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ata1\STATUNIT\Homepage\Web2020\en\excel\"/>
    </mc:Choice>
  </mc:AlternateContent>
  <bookViews>
    <workbookView xWindow="0" yWindow="0" windowWidth="28800" windowHeight="11925" activeTab="4"/>
  </bookViews>
  <sheets>
    <sheet name="data1" sheetId="6" r:id="rId1"/>
    <sheet name="data2" sheetId="7" r:id="rId2"/>
    <sheet name="data3" sheetId="3" r:id="rId3"/>
    <sheet name="data4" sheetId="1" r:id="rId4"/>
    <sheet name="chart" sheetId="5" r:id="rId5"/>
    <sheet name="Quarter" sheetId="8" state="hidden" r:id="rId6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4">chart!$A$1:$N$38</definedName>
    <definedName name="_xlnm.Print_Titles" localSheetId="0">data1!$4:$8</definedName>
    <definedName name="_xlnm.Print_Titles" localSheetId="1">data2!$4:$8</definedName>
    <definedName name="_xlnm.Print_Titles" localSheetId="2">data3!$4:$8</definedName>
    <definedName name="_xlnm.Print_Titles" localSheetId="3">data4!$4:$7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62913"/>
</workbook>
</file>

<file path=xl/calcChain.xml><?xml version="1.0" encoding="utf-8"?>
<calcChain xmlns="http://schemas.openxmlformats.org/spreadsheetml/2006/main">
  <c r="A2" i="8" l="1"/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</calcChain>
</file>

<file path=xl/sharedStrings.xml><?xml version="1.0" encoding="utf-8"?>
<sst xmlns="http://schemas.openxmlformats.org/spreadsheetml/2006/main" count="300" uniqueCount="73">
  <si>
    <t>Census and Statistics Department</t>
    <phoneticPr fontId="2" type="noConversion"/>
  </si>
  <si>
    <t xml:space="preserve">Source :  </t>
    <phoneticPr fontId="2" type="noConversion"/>
  </si>
  <si>
    <t>Year</t>
    <phoneticPr fontId="2" type="noConversion"/>
  </si>
  <si>
    <t/>
  </si>
  <si>
    <t>服務輸出及輸入</t>
  </si>
  <si>
    <t>Exports and imports of services</t>
  </si>
  <si>
    <t>Census and Statistics Department</t>
    <phoneticPr fontId="2" type="noConversion"/>
  </si>
  <si>
    <t xml:space="preserve">Source :  </t>
    <phoneticPr fontId="2" type="noConversion"/>
  </si>
  <si>
    <t>(Year-on-year % change in real terms)</t>
    <phoneticPr fontId="2" type="noConversion"/>
  </si>
  <si>
    <t>Exports of services</t>
    <phoneticPr fontId="2" type="noConversion"/>
  </si>
  <si>
    <t>Imports of services</t>
    <phoneticPr fontId="2" type="noConversion"/>
  </si>
  <si>
    <t>(HK$Bn)</t>
    <phoneticPr fontId="2" type="noConversion"/>
  </si>
  <si>
    <r>
      <t>(</t>
    </r>
    <r>
      <rPr>
        <sz val="12"/>
        <color theme="1"/>
        <rFont val="細明體"/>
        <family val="3"/>
        <charset val="136"/>
      </rPr>
      <t>十億港元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</si>
  <si>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細明體"/>
        <family val="3"/>
        <charset val="136"/>
      </rPr>
      <t>資料來源</t>
    </r>
    <r>
      <rPr>
        <sz val="12"/>
        <color theme="1"/>
        <rFont val="Times New Roman"/>
        <family val="1"/>
      </rPr>
      <t xml:space="preserve"> :  </t>
    </r>
    <r>
      <rPr>
        <sz val="12"/>
        <color theme="1"/>
        <rFont val="細明體"/>
        <family val="3"/>
        <charset val="136"/>
      </rPr>
      <t>政府統計處</t>
    </r>
    <phoneticPr fontId="2" type="noConversion"/>
  </si>
  <si>
    <r>
      <rPr>
        <b/>
        <sz val="14"/>
        <color theme="1"/>
        <rFont val="細明體"/>
        <family val="3"/>
        <charset val="136"/>
      </rPr>
      <t>貿易差額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細明體"/>
        <family val="3"/>
        <charset val="136"/>
      </rPr>
      <t>以當時市價計算</t>
    </r>
    <r>
      <rPr>
        <b/>
        <sz val="14"/>
        <color theme="1"/>
        <rFont val="Times New Roman"/>
        <family val="1"/>
      </rPr>
      <t>)</t>
    </r>
    <phoneticPr fontId="2" type="noConversion"/>
  </si>
  <si>
    <r>
      <t>(</t>
    </r>
    <r>
      <rPr>
        <sz val="12"/>
        <color theme="1"/>
        <rFont val="細明體"/>
        <family val="3"/>
        <charset val="136"/>
      </rPr>
      <t>按年實質增減百分率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</si>
  <si>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細明體"/>
        <family val="3"/>
        <charset val="136"/>
      </rPr>
      <t>服務輸出</t>
    </r>
    <phoneticPr fontId="2" type="noConversion"/>
  </si>
  <si>
    <r>
      <rPr>
        <sz val="12"/>
        <color theme="1"/>
        <rFont val="細明體"/>
        <family val="3"/>
        <charset val="136"/>
      </rPr>
      <t>服務輸入</t>
    </r>
    <phoneticPr fontId="2" type="noConversion"/>
  </si>
  <si>
    <r>
      <t xml:space="preserve"> </t>
    </r>
    <r>
      <rPr>
        <sz val="12"/>
        <color theme="1"/>
        <rFont val="細明體"/>
        <family val="3"/>
        <charset val="136"/>
      </rPr>
      <t>整體貿易差額</t>
    </r>
    <r>
      <rPr>
        <sz val="12"/>
        <color theme="1"/>
        <rFont val="Times New Roman"/>
        <family val="1"/>
      </rPr>
      <t xml:space="preserve">  Combined trade balance</t>
    </r>
    <phoneticPr fontId="2" type="noConversion"/>
  </si>
  <si>
    <t>Trade balances at current market prices</t>
    <phoneticPr fontId="2" type="noConversion"/>
  </si>
  <si>
    <t>Exports of goods</t>
  </si>
  <si>
    <t>貨物出口</t>
    <phoneticPr fontId="2" type="noConversion"/>
  </si>
  <si>
    <t>貨物出口</t>
    <phoneticPr fontId="2" type="noConversion"/>
  </si>
  <si>
    <t>Exports of goods</t>
    <phoneticPr fontId="2" type="noConversion"/>
  </si>
  <si>
    <t>Imports and retained imports of goods</t>
    <phoneticPr fontId="2" type="noConversion"/>
  </si>
  <si>
    <t>Imports of goods</t>
    <phoneticPr fontId="2" type="noConversion"/>
  </si>
  <si>
    <t>Retained imports</t>
    <phoneticPr fontId="2" type="noConversion"/>
  </si>
  <si>
    <t>註:</t>
    <phoneticPr fontId="10" type="noConversion"/>
  </si>
  <si>
    <r>
      <t xml:space="preserve"> </t>
    </r>
    <r>
      <rPr>
        <sz val="12"/>
        <color theme="1"/>
        <rFont val="細明體"/>
        <family val="3"/>
        <charset val="136"/>
      </rPr>
      <t>貨物貿易差額</t>
    </r>
    <r>
      <rPr>
        <sz val="12"/>
        <color theme="1"/>
        <rFont val="Times New Roman"/>
        <family val="1"/>
      </rPr>
      <t>*  Goods trade balance*</t>
    </r>
    <phoneticPr fontId="2" type="noConversion"/>
  </si>
  <si>
    <r>
      <t xml:space="preserve"> </t>
    </r>
    <r>
      <rPr>
        <sz val="12"/>
        <color theme="1"/>
        <rFont val="細明體"/>
        <family val="3"/>
        <charset val="136"/>
      </rPr>
      <t>服務貿易差額</t>
    </r>
    <r>
      <rPr>
        <sz val="12"/>
        <color theme="1"/>
        <rFont val="Times New Roman"/>
        <family val="1"/>
      </rPr>
      <t>^  Services trade balance^</t>
    </r>
    <phoneticPr fontId="2" type="noConversion"/>
  </si>
  <si>
    <r>
      <t xml:space="preserve">(*) </t>
    </r>
    <r>
      <rPr>
        <sz val="12"/>
        <color theme="1"/>
        <rFont val="細明體"/>
        <family val="3"/>
        <charset val="136"/>
      </rPr>
      <t>貨物貿易差額</t>
    </r>
    <r>
      <rPr>
        <sz val="12"/>
        <color theme="1"/>
        <rFont val="Times New Roman"/>
        <family val="2"/>
        <charset val="136"/>
      </rPr>
      <t xml:space="preserve"> = </t>
    </r>
    <r>
      <rPr>
        <sz val="12"/>
        <color theme="1"/>
        <rFont val="細明體"/>
        <family val="3"/>
        <charset val="136"/>
      </rPr>
      <t>貨物出口</t>
    </r>
    <r>
      <rPr>
        <sz val="12"/>
        <color theme="1"/>
        <rFont val="Times New Roman"/>
        <family val="2"/>
        <charset val="136"/>
      </rPr>
      <t xml:space="preserve"> - </t>
    </r>
    <r>
      <rPr>
        <sz val="12"/>
        <color theme="1"/>
        <rFont val="細明體"/>
        <family val="3"/>
        <charset val="136"/>
      </rPr>
      <t>貨物進口</t>
    </r>
    <phoneticPr fontId="10" type="noConversion"/>
  </si>
  <si>
    <t>貨物進口</t>
    <phoneticPr fontId="2" type="noConversion"/>
  </si>
  <si>
    <t>貨物進口及留用貨物進口</t>
    <phoneticPr fontId="2" type="noConversion"/>
  </si>
  <si>
    <t>留用貨物進口</t>
    <phoneticPr fontId="2" type="noConversion"/>
  </si>
  <si>
    <r>
      <t xml:space="preserve">(^) </t>
    </r>
    <r>
      <rPr>
        <sz val="12"/>
        <color theme="1"/>
        <rFont val="細明體"/>
        <family val="3"/>
        <charset val="136"/>
      </rPr>
      <t>服務貿易差額</t>
    </r>
    <r>
      <rPr>
        <sz val="12"/>
        <color theme="1"/>
        <rFont val="Times New Roman"/>
        <family val="2"/>
        <charset val="136"/>
      </rPr>
      <t xml:space="preserve"> = </t>
    </r>
    <r>
      <rPr>
        <sz val="12"/>
        <color theme="1"/>
        <rFont val="細明體"/>
        <family val="3"/>
        <charset val="136"/>
      </rPr>
      <t>服務輸出</t>
    </r>
    <r>
      <rPr>
        <sz val="12"/>
        <color theme="1"/>
        <rFont val="Times New Roman"/>
        <family val="2"/>
        <charset val="136"/>
      </rPr>
      <t xml:space="preserve"> - </t>
    </r>
    <r>
      <rPr>
        <sz val="12"/>
        <color theme="1"/>
        <rFont val="細明體"/>
        <family val="3"/>
        <charset val="136"/>
      </rPr>
      <t>服務輸入</t>
    </r>
    <phoneticPr fontId="2" type="noConversion"/>
  </si>
  <si>
    <t>(*) Goods trade balance = Exports of goods - Imports of goods</t>
    <phoneticPr fontId="10" type="noConversion"/>
  </si>
  <si>
    <t>(^) Services trade balance = Exports of services - Imports of services</t>
    <phoneticPr fontId="2" type="noConversion"/>
  </si>
  <si>
    <t>Notes :</t>
    <phoneticPr fontId="10" type="noConversion"/>
  </si>
  <si>
    <t>Zero</t>
    <phoneticPr fontId="15" type="noConversion"/>
  </si>
  <si>
    <t>Month</t>
    <phoneticPr fontId="15" type="noConversion"/>
  </si>
  <si>
    <t>Q1</t>
    <phoneticPr fontId="2" type="noConversion"/>
  </si>
  <si>
    <t>Q2</t>
    <phoneticPr fontId="2" type="noConversion"/>
  </si>
  <si>
    <t>Q3</t>
    <phoneticPr fontId="2" type="noConversion"/>
  </si>
  <si>
    <t>Q4</t>
    <phoneticPr fontId="2" type="noConversion"/>
  </si>
  <si>
    <t>Note :</t>
    <phoneticPr fontId="2" type="noConversion"/>
  </si>
  <si>
    <r>
      <t xml:space="preserve">Figures are compiled based on the change of ownership principle in recording goods sent abroad for processing and merchanting under the standards stipulated in the </t>
    </r>
    <r>
      <rPr>
        <i/>
        <sz val="12"/>
        <color theme="1"/>
        <rFont val="Times New Roman"/>
        <family val="1"/>
      </rPr>
      <t>System of National Accounts 2008</t>
    </r>
    <r>
      <rPr>
        <sz val="12"/>
        <color theme="1"/>
        <rFont val="Times New Roman"/>
        <family val="1"/>
      </rPr>
      <t>.</t>
    </r>
    <phoneticPr fontId="2" type="noConversion"/>
  </si>
  <si>
    <r>
      <rPr>
        <sz val="12"/>
        <color theme="1"/>
        <rFont val="細明體"/>
        <family val="3"/>
        <charset val="136"/>
      </rPr>
      <t>註</t>
    </r>
    <r>
      <rPr>
        <sz val="12"/>
        <color theme="1"/>
        <rFont val="Times New Roman"/>
        <family val="1"/>
      </rPr>
      <t xml:space="preserve"> :</t>
    </r>
    <phoneticPr fontId="2" type="noConversion"/>
  </si>
  <si>
    <r>
      <rPr>
        <sz val="12"/>
        <color theme="1"/>
        <rFont val="細明體"/>
        <family val="3"/>
        <charset val="136"/>
      </rPr>
      <t>數字是根據《二零零八年國民經濟核算體系》的標準，採用所有權轉移原則記錄外地加工貨品和轉手商貿活動編製而成的。</t>
    </r>
    <phoneticPr fontId="2" type="noConversion"/>
  </si>
  <si>
    <t>Q1</t>
  </si>
  <si>
    <t>Q2</t>
  </si>
  <si>
    <t>Q3</t>
  </si>
  <si>
    <t>Q4</t>
  </si>
  <si>
    <t>Zero</t>
    <phoneticPr fontId="2" type="noConversion"/>
  </si>
  <si>
    <t>Quarter</t>
    <phoneticPr fontId="2" type="noConversion"/>
  </si>
  <si>
    <r>
      <rPr>
        <sz val="12"/>
        <color theme="1"/>
        <rFont val="細明體"/>
        <family val="3"/>
        <charset val="136"/>
      </rPr>
      <t>資料來源</t>
    </r>
    <r>
      <rPr>
        <sz val="12"/>
        <color theme="1"/>
        <rFont val="Times New Roman"/>
        <family val="1"/>
      </rPr>
      <t xml:space="preserve"> :  </t>
    </r>
    <r>
      <rPr>
        <sz val="12"/>
        <color theme="1"/>
        <rFont val="細明體"/>
        <family val="3"/>
        <charset val="136"/>
      </rPr>
      <t>政府統計處</t>
    </r>
    <phoneticPr fontId="2" type="noConversion"/>
  </si>
  <si>
    <t xml:space="preserve">Source :  </t>
    <phoneticPr fontId="2" type="noConversion"/>
  </si>
  <si>
    <t>Census and Statistics Department</t>
    <phoneticPr fontId="2" type="noConversion"/>
  </si>
  <si>
    <t>(https://www.censtatd.gov.hk/en/EIndexbySubject.html?pcode=B1020006&amp;scode=230)</t>
  </si>
  <si>
    <t>(https://www.censtatd.gov.hk/en/web_table.html?id=310-30001)</t>
  </si>
  <si>
    <t>(https://www.censtatd.gov.hk/en/web_table.html?id=310-31002)</t>
  </si>
  <si>
    <t>修訂日期 : 2025年2月17日</t>
  </si>
  <si>
    <t>Last revision date : 17 February 2025</t>
  </si>
  <si>
    <t>修訂日期 : 2025年2月26日</t>
  </si>
  <si>
    <t>Last revision date : 26 February 2025</t>
  </si>
  <si>
    <t>Last revision date : 15 April 2025</t>
  </si>
  <si>
    <t>修訂日期 : 2025年4月15日</t>
  </si>
  <si>
    <t>2006</t>
  </si>
  <si>
    <t>2007</t>
  </si>
  <si>
    <t>2008</t>
  </si>
  <si>
    <t>2009</t>
  </si>
  <si>
    <t>2010</t>
  </si>
  <si>
    <t>2011</t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</si>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</sst>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mmm"/>
    <numFmt numFmtId="166" formatCode="yyyy"/>
    <numFmt numFmtId="167" formatCode="0.0"/>
    <numFmt numFmtId="168" formatCode="mmm\ yyyy"/>
  </numFmts>
  <fonts count="18">
    <font>
      <sz val="12"/>
      <color theme="1"/>
      <name val="Times New Roman"/>
      <family val="2"/>
      <charset val="136"/>
    </font>
    <font>
      <sz val="12"/>
      <color theme="1"/>
      <name val="Times New Roman"/>
      <family val="1"/>
    </font>
    <font>
      <sz val="9"/>
      <name val="Times New Roman"/>
      <family val="2"/>
      <charset val="136"/>
    </font>
    <font>
      <u/>
      <sz val="12"/>
      <color theme="10"/>
      <name val="Times New Roman"/>
      <family val="2"/>
      <charset val="136"/>
    </font>
    <font>
      <sz val="12"/>
      <color theme="10"/>
      <name val="Times New Roman"/>
      <family val="1"/>
    </font>
    <font>
      <sz val="12"/>
      <color theme="1"/>
      <name val="細明體"/>
      <family val="3"/>
      <charset val="136"/>
    </font>
    <font>
      <b/>
      <sz val="14"/>
      <color theme="1"/>
      <name val="Times New Roman"/>
      <family val="1"/>
    </font>
    <font>
      <b/>
      <sz val="14"/>
      <color theme="1"/>
      <name val="細明體"/>
      <family val="3"/>
      <charset val="136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2"/>
      <name val="細明體"/>
      <family val="3"/>
      <charset val="136"/>
    </font>
    <font>
      <sz val="12"/>
      <color theme="1"/>
      <name val="Times New Roman"/>
      <family val="2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i/>
      <sz val="12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/>
    <xf numFmtId="0" fontId="14" fillId="0" borderId="0"/>
    <xf numFmtId="0" fontId="13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3" fontId="4" fillId="0" borderId="0" xfId="1" applyNumberFormat="1" applyFont="1" applyAlignment="1"/>
    <xf numFmtId="3" fontId="1" fillId="0" borderId="0" xfId="0" applyNumberFormat="1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1" applyFont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3" fontId="1" fillId="0" borderId="1" xfId="0" applyNumberFormat="1" applyFont="1" applyBorder="1" applyAlignment="1">
      <alignment horizontal="right" wrapText="1"/>
    </xf>
    <xf numFmtId="0" fontId="4" fillId="0" borderId="0" xfId="1" applyFont="1">
      <alignment vertical="center"/>
    </xf>
    <xf numFmtId="0" fontId="8" fillId="0" borderId="0" xfId="2"/>
    <xf numFmtId="0" fontId="8" fillId="0" borderId="0" xfId="2" applyBorder="1"/>
    <xf numFmtId="167" fontId="8" fillId="0" borderId="0" xfId="2" applyNumberFormat="1" applyFont="1"/>
    <xf numFmtId="167" fontId="8" fillId="0" borderId="2" xfId="2" applyNumberFormat="1" applyFont="1" applyBorder="1"/>
    <xf numFmtId="167" fontId="8" fillId="0" borderId="0" xfId="2" applyNumberFormat="1" applyFont="1" applyBorder="1"/>
    <xf numFmtId="167" fontId="8" fillId="0" borderId="1" xfId="2" applyNumberFormat="1" applyFont="1" applyBorder="1"/>
    <xf numFmtId="0" fontId="11" fillId="0" borderId="0" xfId="2" applyFont="1" applyAlignment="1">
      <alignment horizontal="right"/>
    </xf>
    <xf numFmtId="14" fontId="11" fillId="0" borderId="0" xfId="2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5" fillId="0" borderId="0" xfId="0" applyNumberFormat="1" applyFont="1" applyAlignment="1">
      <alignment horizontal="right" vertical="center" wrapText="1"/>
    </xf>
    <xf numFmtId="1" fontId="0" fillId="0" borderId="0" xfId="0" applyNumberFormat="1" applyFont="1" applyAlignment="1">
      <alignment horizontal="left"/>
    </xf>
    <xf numFmtId="17" fontId="0" fillId="0" borderId="0" xfId="0" applyNumberFormat="1" applyFont="1" applyFill="1" applyAlignment="1">
      <alignment horizontal="center"/>
    </xf>
    <xf numFmtId="1" fontId="0" fillId="0" borderId="0" xfId="0" quotePrefix="1" applyNumberFormat="1" applyFont="1" applyFill="1" applyAlignment="1">
      <alignment horizontal="left"/>
    </xf>
    <xf numFmtId="1" fontId="0" fillId="0" borderId="1" xfId="0" applyNumberFormat="1" applyFont="1" applyBorder="1" applyAlignment="1">
      <alignment horizontal="left"/>
    </xf>
    <xf numFmtId="17" fontId="0" fillId="0" borderId="1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left" vertical="center"/>
    </xf>
    <xf numFmtId="166" fontId="1" fillId="0" borderId="1" xfId="0" applyNumberFormat="1" applyFont="1" applyBorder="1" applyAlignment="1">
      <alignment horizontal="left" vertical="center"/>
    </xf>
    <xf numFmtId="0" fontId="0" fillId="0" borderId="0" xfId="0" applyAlignment="1"/>
    <xf numFmtId="3" fontId="1" fillId="0" borderId="0" xfId="0" applyNumberFormat="1" applyFont="1" applyAlignment="1">
      <alignment horizontal="left"/>
    </xf>
    <xf numFmtId="0" fontId="8" fillId="0" borderId="1" xfId="3" applyFont="1" applyBorder="1"/>
    <xf numFmtId="0" fontId="8" fillId="0" borderId="0" xfId="3" applyFont="1"/>
    <xf numFmtId="1" fontId="14" fillId="0" borderId="0" xfId="3" applyNumberFormat="1" applyFont="1"/>
    <xf numFmtId="165" fontId="1" fillId="0" borderId="2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top"/>
    </xf>
    <xf numFmtId="0" fontId="6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0" borderId="1" xfId="0" applyNumberFormat="1" applyFont="1" applyBorder="1" applyAlignment="1">
      <alignment horizontal="left"/>
    </xf>
    <xf numFmtId="0" fontId="12" fillId="0" borderId="0" xfId="0" applyNumberFormat="1" applyFont="1" applyAlignment="1">
      <alignment horizontal="left"/>
    </xf>
    <xf numFmtId="0" fontId="0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8" fillId="0" borderId="0" xfId="0" applyNumberFormat="1" applyFont="1" applyAlignment="1">
      <alignment horizontal="right" vertical="center"/>
    </xf>
    <xf numFmtId="168" fontId="8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" fontId="0" fillId="0" borderId="0" xfId="0" applyNumberFormat="1" applyFont="1" applyBorder="1" applyAlignment="1">
      <alignment horizontal="left"/>
    </xf>
    <xf numFmtId="17" fontId="0" fillId="0" borderId="0" xfId="0" applyNumberFormat="1" applyFont="1" applyFill="1" applyBorder="1" applyAlignment="1">
      <alignment horizontal="center"/>
    </xf>
    <xf numFmtId="0" fontId="3" fillId="0" borderId="0" xfId="1">
      <alignment vertical="center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1" fontId="0" fillId="0" borderId="0" xfId="0" quotePrefix="1" applyNumberFormat="1" applyFont="1" applyAlignment="1">
      <alignment horizontal="left"/>
    </xf>
  </cellXfs>
  <cellStyles count="6">
    <cellStyle name="一般" xfId="0" builtinId="0"/>
    <cellStyle name="一般 2" xfId="2"/>
    <cellStyle name="一般 2 2" xfId="3"/>
    <cellStyle name="一般 3" xfId="4"/>
    <cellStyle name="超連結" xfId="1" builtinId="8"/>
    <cellStyle name="超連結 2" xfId="5"/>
  </cellStyles>
  <dxfs count="0"/>
  <tableStyles count="0" defaultTableStyle="TableStyleMedium2" defaultPivotStyle="PivotStyleLight16"/>
  <colors>
    <mruColors>
      <color rgb="FF0000FF"/>
      <color rgb="FF00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Times New Roman"/>
                <a:cs typeface="Times New Roman" panose="02020603050405020304" pitchFamily="18" charset="0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細明體"/>
                <a:cs typeface="Times New Roman" panose="02020603050405020304" pitchFamily="18" charset="0"/>
              </a:rPr>
              <a:t>貨物出口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Times New Roman"/>
                <a:cs typeface="Times New Roman" panose="02020603050405020304" pitchFamily="18" charset="0"/>
              </a:defRPr>
            </a:pPr>
            <a:r>
              <a:rPr lang="en-US" altLang="zh-TW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Exports of goods</a:t>
            </a:r>
          </a:p>
        </c:rich>
      </c:tx>
      <c:layout>
        <c:manualLayout>
          <c:xMode val="edge"/>
          <c:yMode val="edge"/>
          <c:x val="0.39813123359580049"/>
          <c:y val="1.20772946859903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682299286561118E-2"/>
          <c:y val="0.19565263542760092"/>
          <c:w val="0.86677805754872139"/>
          <c:h val="0.72463939047259607"/>
        </c:manualLayout>
      </c:layout>
      <c:lineChart>
        <c:grouping val="standard"/>
        <c:varyColors val="0"/>
        <c:ser>
          <c:idx val="4"/>
          <c:order val="1"/>
          <c:tx>
            <c:v>ZERO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data1!$B$9:$B$248</c:f>
              <c:numCache>
                <c:formatCode>mmm\-yy</c:formatCode>
                <c:ptCount val="240"/>
                <c:pt idx="0">
                  <c:v>38732</c:v>
                </c:pt>
                <c:pt idx="1">
                  <c:v>38763</c:v>
                </c:pt>
                <c:pt idx="2">
                  <c:v>38791</c:v>
                </c:pt>
                <c:pt idx="3">
                  <c:v>38822</c:v>
                </c:pt>
                <c:pt idx="4">
                  <c:v>38852</c:v>
                </c:pt>
                <c:pt idx="5">
                  <c:v>38883</c:v>
                </c:pt>
                <c:pt idx="6">
                  <c:v>38913</c:v>
                </c:pt>
                <c:pt idx="7">
                  <c:v>38944</c:v>
                </c:pt>
                <c:pt idx="8">
                  <c:v>38975</c:v>
                </c:pt>
                <c:pt idx="9">
                  <c:v>39005</c:v>
                </c:pt>
                <c:pt idx="10">
                  <c:v>39036</c:v>
                </c:pt>
                <c:pt idx="11">
                  <c:v>39066</c:v>
                </c:pt>
                <c:pt idx="12">
                  <c:v>39097</c:v>
                </c:pt>
                <c:pt idx="13">
                  <c:v>39128</c:v>
                </c:pt>
                <c:pt idx="14">
                  <c:v>39156</c:v>
                </c:pt>
                <c:pt idx="15">
                  <c:v>39187</c:v>
                </c:pt>
                <c:pt idx="16">
                  <c:v>39217</c:v>
                </c:pt>
                <c:pt idx="17">
                  <c:v>39248</c:v>
                </c:pt>
                <c:pt idx="18">
                  <c:v>39278</c:v>
                </c:pt>
                <c:pt idx="19">
                  <c:v>39309</c:v>
                </c:pt>
                <c:pt idx="20">
                  <c:v>39340</c:v>
                </c:pt>
                <c:pt idx="21">
                  <c:v>39370</c:v>
                </c:pt>
                <c:pt idx="22">
                  <c:v>39401</c:v>
                </c:pt>
                <c:pt idx="23">
                  <c:v>39431</c:v>
                </c:pt>
                <c:pt idx="24">
                  <c:v>39462</c:v>
                </c:pt>
                <c:pt idx="25">
                  <c:v>39493</c:v>
                </c:pt>
                <c:pt idx="26">
                  <c:v>39522</c:v>
                </c:pt>
                <c:pt idx="27">
                  <c:v>39553</c:v>
                </c:pt>
                <c:pt idx="28">
                  <c:v>39583</c:v>
                </c:pt>
                <c:pt idx="29">
                  <c:v>39614</c:v>
                </c:pt>
                <c:pt idx="30">
                  <c:v>39644</c:v>
                </c:pt>
                <c:pt idx="31">
                  <c:v>39675</c:v>
                </c:pt>
                <c:pt idx="32">
                  <c:v>39706</c:v>
                </c:pt>
                <c:pt idx="33">
                  <c:v>39736</c:v>
                </c:pt>
                <c:pt idx="34">
                  <c:v>39767</c:v>
                </c:pt>
                <c:pt idx="35">
                  <c:v>39797</c:v>
                </c:pt>
                <c:pt idx="36">
                  <c:v>39828</c:v>
                </c:pt>
                <c:pt idx="37">
                  <c:v>39859</c:v>
                </c:pt>
                <c:pt idx="38">
                  <c:v>39887</c:v>
                </c:pt>
                <c:pt idx="39">
                  <c:v>39918</c:v>
                </c:pt>
                <c:pt idx="40">
                  <c:v>39948</c:v>
                </c:pt>
                <c:pt idx="41">
                  <c:v>39979</c:v>
                </c:pt>
                <c:pt idx="42">
                  <c:v>40009</c:v>
                </c:pt>
                <c:pt idx="43">
                  <c:v>40040</c:v>
                </c:pt>
                <c:pt idx="44">
                  <c:v>40071</c:v>
                </c:pt>
                <c:pt idx="45">
                  <c:v>40101</c:v>
                </c:pt>
                <c:pt idx="46">
                  <c:v>40132</c:v>
                </c:pt>
                <c:pt idx="47">
                  <c:v>40162</c:v>
                </c:pt>
                <c:pt idx="48">
                  <c:v>40193</c:v>
                </c:pt>
                <c:pt idx="49">
                  <c:v>40224</c:v>
                </c:pt>
                <c:pt idx="50">
                  <c:v>40252</c:v>
                </c:pt>
                <c:pt idx="51">
                  <c:v>40283</c:v>
                </c:pt>
                <c:pt idx="52">
                  <c:v>40313</c:v>
                </c:pt>
                <c:pt idx="53">
                  <c:v>40344</c:v>
                </c:pt>
                <c:pt idx="54">
                  <c:v>40374</c:v>
                </c:pt>
                <c:pt idx="55">
                  <c:v>40405</c:v>
                </c:pt>
                <c:pt idx="56">
                  <c:v>40436</c:v>
                </c:pt>
                <c:pt idx="57">
                  <c:v>40466</c:v>
                </c:pt>
                <c:pt idx="58">
                  <c:v>40497</c:v>
                </c:pt>
                <c:pt idx="59">
                  <c:v>40527</c:v>
                </c:pt>
                <c:pt idx="60">
                  <c:v>40558</c:v>
                </c:pt>
                <c:pt idx="61">
                  <c:v>40589</c:v>
                </c:pt>
                <c:pt idx="62">
                  <c:v>40617</c:v>
                </c:pt>
                <c:pt idx="63">
                  <c:v>40648</c:v>
                </c:pt>
                <c:pt idx="64">
                  <c:v>40678</c:v>
                </c:pt>
                <c:pt idx="65">
                  <c:v>40709</c:v>
                </c:pt>
                <c:pt idx="66">
                  <c:v>40739</c:v>
                </c:pt>
                <c:pt idx="67">
                  <c:v>40770</c:v>
                </c:pt>
                <c:pt idx="68">
                  <c:v>40801</c:v>
                </c:pt>
                <c:pt idx="69">
                  <c:v>40831</c:v>
                </c:pt>
                <c:pt idx="70">
                  <c:v>40862</c:v>
                </c:pt>
                <c:pt idx="71">
                  <c:v>40892</c:v>
                </c:pt>
                <c:pt idx="72">
                  <c:v>40923</c:v>
                </c:pt>
                <c:pt idx="73">
                  <c:v>40954</c:v>
                </c:pt>
                <c:pt idx="74">
                  <c:v>40983</c:v>
                </c:pt>
                <c:pt idx="75">
                  <c:v>41014</c:v>
                </c:pt>
                <c:pt idx="76">
                  <c:v>41044</c:v>
                </c:pt>
                <c:pt idx="77">
                  <c:v>41075</c:v>
                </c:pt>
                <c:pt idx="78">
                  <c:v>41105</c:v>
                </c:pt>
                <c:pt idx="79">
                  <c:v>41136</c:v>
                </c:pt>
                <c:pt idx="80">
                  <c:v>41167</c:v>
                </c:pt>
                <c:pt idx="81">
                  <c:v>41197</c:v>
                </c:pt>
                <c:pt idx="82">
                  <c:v>41228</c:v>
                </c:pt>
                <c:pt idx="83">
                  <c:v>41258</c:v>
                </c:pt>
                <c:pt idx="84">
                  <c:v>41289</c:v>
                </c:pt>
                <c:pt idx="85">
                  <c:v>41320</c:v>
                </c:pt>
                <c:pt idx="86">
                  <c:v>41348</c:v>
                </c:pt>
                <c:pt idx="87">
                  <c:v>41379</c:v>
                </c:pt>
                <c:pt idx="88">
                  <c:v>41409</c:v>
                </c:pt>
                <c:pt idx="89">
                  <c:v>41440</c:v>
                </c:pt>
                <c:pt idx="90">
                  <c:v>41470</c:v>
                </c:pt>
                <c:pt idx="91">
                  <c:v>41501</c:v>
                </c:pt>
                <c:pt idx="92">
                  <c:v>41532</c:v>
                </c:pt>
                <c:pt idx="93">
                  <c:v>41562</c:v>
                </c:pt>
                <c:pt idx="94">
                  <c:v>41593</c:v>
                </c:pt>
                <c:pt idx="95">
                  <c:v>41623</c:v>
                </c:pt>
                <c:pt idx="96">
                  <c:v>41654</c:v>
                </c:pt>
                <c:pt idx="97">
                  <c:v>41685</c:v>
                </c:pt>
                <c:pt idx="98">
                  <c:v>41713</c:v>
                </c:pt>
                <c:pt idx="99">
                  <c:v>41744</c:v>
                </c:pt>
                <c:pt idx="100">
                  <c:v>41774</c:v>
                </c:pt>
                <c:pt idx="101">
                  <c:v>41805</c:v>
                </c:pt>
                <c:pt idx="102">
                  <c:v>41835</c:v>
                </c:pt>
                <c:pt idx="103">
                  <c:v>41866</c:v>
                </c:pt>
                <c:pt idx="104">
                  <c:v>41897</c:v>
                </c:pt>
                <c:pt idx="105">
                  <c:v>41927</c:v>
                </c:pt>
                <c:pt idx="106">
                  <c:v>41958</c:v>
                </c:pt>
                <c:pt idx="107">
                  <c:v>41988</c:v>
                </c:pt>
                <c:pt idx="108">
                  <c:v>42019</c:v>
                </c:pt>
                <c:pt idx="109">
                  <c:v>42050</c:v>
                </c:pt>
                <c:pt idx="110">
                  <c:v>42078</c:v>
                </c:pt>
                <c:pt idx="111">
                  <c:v>42109</c:v>
                </c:pt>
                <c:pt idx="112">
                  <c:v>42139</c:v>
                </c:pt>
                <c:pt idx="113">
                  <c:v>42170</c:v>
                </c:pt>
                <c:pt idx="114">
                  <c:v>42200</c:v>
                </c:pt>
                <c:pt idx="115">
                  <c:v>42231</c:v>
                </c:pt>
                <c:pt idx="116">
                  <c:v>42262</c:v>
                </c:pt>
                <c:pt idx="117">
                  <c:v>42292</c:v>
                </c:pt>
                <c:pt idx="118">
                  <c:v>42323</c:v>
                </c:pt>
                <c:pt idx="119">
                  <c:v>42353</c:v>
                </c:pt>
                <c:pt idx="120">
                  <c:v>42384</c:v>
                </c:pt>
                <c:pt idx="121">
                  <c:v>42415</c:v>
                </c:pt>
                <c:pt idx="122">
                  <c:v>42444</c:v>
                </c:pt>
                <c:pt idx="123">
                  <c:v>42475</c:v>
                </c:pt>
                <c:pt idx="124">
                  <c:v>42505</c:v>
                </c:pt>
                <c:pt idx="125">
                  <c:v>42536</c:v>
                </c:pt>
                <c:pt idx="126">
                  <c:v>42566</c:v>
                </c:pt>
                <c:pt idx="127">
                  <c:v>42597</c:v>
                </c:pt>
                <c:pt idx="128">
                  <c:v>42628</c:v>
                </c:pt>
                <c:pt idx="129">
                  <c:v>42658</c:v>
                </c:pt>
                <c:pt idx="130">
                  <c:v>42689</c:v>
                </c:pt>
                <c:pt idx="131">
                  <c:v>42719</c:v>
                </c:pt>
                <c:pt idx="132">
                  <c:v>42750</c:v>
                </c:pt>
                <c:pt idx="133">
                  <c:v>42781</c:v>
                </c:pt>
                <c:pt idx="134">
                  <c:v>42809</c:v>
                </c:pt>
                <c:pt idx="135">
                  <c:v>42840</c:v>
                </c:pt>
                <c:pt idx="136">
                  <c:v>42870</c:v>
                </c:pt>
                <c:pt idx="137">
                  <c:v>42901</c:v>
                </c:pt>
                <c:pt idx="138">
                  <c:v>42931</c:v>
                </c:pt>
                <c:pt idx="139">
                  <c:v>42962</c:v>
                </c:pt>
                <c:pt idx="140">
                  <c:v>42993</c:v>
                </c:pt>
                <c:pt idx="141">
                  <c:v>43023</c:v>
                </c:pt>
                <c:pt idx="142">
                  <c:v>43054</c:v>
                </c:pt>
                <c:pt idx="143">
                  <c:v>43084</c:v>
                </c:pt>
                <c:pt idx="144">
                  <c:v>43115</c:v>
                </c:pt>
                <c:pt idx="145">
                  <c:v>43146</c:v>
                </c:pt>
                <c:pt idx="146">
                  <c:v>43174</c:v>
                </c:pt>
                <c:pt idx="147">
                  <c:v>43205</c:v>
                </c:pt>
                <c:pt idx="148">
                  <c:v>43235</c:v>
                </c:pt>
                <c:pt idx="149">
                  <c:v>43266</c:v>
                </c:pt>
                <c:pt idx="150">
                  <c:v>43296</c:v>
                </c:pt>
                <c:pt idx="151">
                  <c:v>43327</c:v>
                </c:pt>
                <c:pt idx="152">
                  <c:v>43358</c:v>
                </c:pt>
                <c:pt idx="153">
                  <c:v>43388</c:v>
                </c:pt>
                <c:pt idx="154">
                  <c:v>43419</c:v>
                </c:pt>
                <c:pt idx="155">
                  <c:v>43449</c:v>
                </c:pt>
                <c:pt idx="156">
                  <c:v>43480</c:v>
                </c:pt>
                <c:pt idx="157">
                  <c:v>43511</c:v>
                </c:pt>
                <c:pt idx="158">
                  <c:v>43539</c:v>
                </c:pt>
                <c:pt idx="159">
                  <c:v>43570</c:v>
                </c:pt>
                <c:pt idx="160">
                  <c:v>43600</c:v>
                </c:pt>
                <c:pt idx="161">
                  <c:v>43631</c:v>
                </c:pt>
                <c:pt idx="162">
                  <c:v>43661</c:v>
                </c:pt>
                <c:pt idx="163">
                  <c:v>43692</c:v>
                </c:pt>
                <c:pt idx="164">
                  <c:v>43723</c:v>
                </c:pt>
                <c:pt idx="165">
                  <c:v>43753</c:v>
                </c:pt>
                <c:pt idx="166">
                  <c:v>43784</c:v>
                </c:pt>
                <c:pt idx="167">
                  <c:v>43814</c:v>
                </c:pt>
                <c:pt idx="168">
                  <c:v>43845</c:v>
                </c:pt>
                <c:pt idx="169">
                  <c:v>43876</c:v>
                </c:pt>
                <c:pt idx="170">
                  <c:v>43905</c:v>
                </c:pt>
                <c:pt idx="171">
                  <c:v>43936</c:v>
                </c:pt>
                <c:pt idx="172">
                  <c:v>43966</c:v>
                </c:pt>
                <c:pt idx="173">
                  <c:v>43997</c:v>
                </c:pt>
                <c:pt idx="174">
                  <c:v>44027</c:v>
                </c:pt>
                <c:pt idx="175">
                  <c:v>44058</c:v>
                </c:pt>
                <c:pt idx="176">
                  <c:v>44089</c:v>
                </c:pt>
                <c:pt idx="177">
                  <c:v>44119</c:v>
                </c:pt>
                <c:pt idx="178">
                  <c:v>44150</c:v>
                </c:pt>
                <c:pt idx="179">
                  <c:v>44180</c:v>
                </c:pt>
                <c:pt idx="180">
                  <c:v>44211</c:v>
                </c:pt>
                <c:pt idx="181">
                  <c:v>44242</c:v>
                </c:pt>
                <c:pt idx="182">
                  <c:v>44270</c:v>
                </c:pt>
                <c:pt idx="183">
                  <c:v>44301</c:v>
                </c:pt>
                <c:pt idx="184">
                  <c:v>44331</c:v>
                </c:pt>
                <c:pt idx="185">
                  <c:v>44362</c:v>
                </c:pt>
                <c:pt idx="186">
                  <c:v>44392</c:v>
                </c:pt>
                <c:pt idx="187">
                  <c:v>44423</c:v>
                </c:pt>
                <c:pt idx="188">
                  <c:v>44454</c:v>
                </c:pt>
                <c:pt idx="189">
                  <c:v>44484</c:v>
                </c:pt>
                <c:pt idx="190">
                  <c:v>44515</c:v>
                </c:pt>
                <c:pt idx="191">
                  <c:v>44545</c:v>
                </c:pt>
                <c:pt idx="192">
                  <c:v>44576</c:v>
                </c:pt>
                <c:pt idx="193">
                  <c:v>44607</c:v>
                </c:pt>
                <c:pt idx="194">
                  <c:v>44635</c:v>
                </c:pt>
                <c:pt idx="195">
                  <c:v>44666</c:v>
                </c:pt>
                <c:pt idx="196">
                  <c:v>44696</c:v>
                </c:pt>
                <c:pt idx="197">
                  <c:v>44727</c:v>
                </c:pt>
                <c:pt idx="198">
                  <c:v>44757</c:v>
                </c:pt>
                <c:pt idx="199">
                  <c:v>44788</c:v>
                </c:pt>
                <c:pt idx="200">
                  <c:v>44819</c:v>
                </c:pt>
                <c:pt idx="201">
                  <c:v>44849</c:v>
                </c:pt>
                <c:pt idx="202">
                  <c:v>44880</c:v>
                </c:pt>
                <c:pt idx="203">
                  <c:v>44910</c:v>
                </c:pt>
                <c:pt idx="204">
                  <c:v>44941</c:v>
                </c:pt>
                <c:pt idx="205">
                  <c:v>44972</c:v>
                </c:pt>
                <c:pt idx="206">
                  <c:v>45000</c:v>
                </c:pt>
                <c:pt idx="207">
                  <c:v>45031</c:v>
                </c:pt>
                <c:pt idx="208">
                  <c:v>45061</c:v>
                </c:pt>
                <c:pt idx="209">
                  <c:v>45092</c:v>
                </c:pt>
                <c:pt idx="210">
                  <c:v>45122</c:v>
                </c:pt>
                <c:pt idx="211">
                  <c:v>45153</c:v>
                </c:pt>
                <c:pt idx="212">
                  <c:v>45184</c:v>
                </c:pt>
                <c:pt idx="213">
                  <c:v>45214</c:v>
                </c:pt>
                <c:pt idx="214">
                  <c:v>45245</c:v>
                </c:pt>
                <c:pt idx="215">
                  <c:v>45275</c:v>
                </c:pt>
                <c:pt idx="216">
                  <c:v>45306</c:v>
                </c:pt>
                <c:pt idx="217">
                  <c:v>45337</c:v>
                </c:pt>
                <c:pt idx="218">
                  <c:v>45366</c:v>
                </c:pt>
                <c:pt idx="219">
                  <c:v>45397</c:v>
                </c:pt>
                <c:pt idx="220">
                  <c:v>45427</c:v>
                </c:pt>
                <c:pt idx="221">
                  <c:v>45458</c:v>
                </c:pt>
                <c:pt idx="222">
                  <c:v>45488</c:v>
                </c:pt>
                <c:pt idx="223">
                  <c:v>45519</c:v>
                </c:pt>
                <c:pt idx="224">
                  <c:v>45550</c:v>
                </c:pt>
                <c:pt idx="225">
                  <c:v>45580</c:v>
                </c:pt>
                <c:pt idx="226">
                  <c:v>45611</c:v>
                </c:pt>
                <c:pt idx="227">
                  <c:v>45641</c:v>
                </c:pt>
                <c:pt idx="228">
                  <c:v>45672</c:v>
                </c:pt>
                <c:pt idx="229">
                  <c:v>45703</c:v>
                </c:pt>
                <c:pt idx="230">
                  <c:v>45731</c:v>
                </c:pt>
                <c:pt idx="231">
                  <c:v>45762</c:v>
                </c:pt>
                <c:pt idx="232">
                  <c:v>45792</c:v>
                </c:pt>
                <c:pt idx="233">
                  <c:v>45823</c:v>
                </c:pt>
                <c:pt idx="234">
                  <c:v>45853</c:v>
                </c:pt>
                <c:pt idx="235">
                  <c:v>45884</c:v>
                </c:pt>
                <c:pt idx="236">
                  <c:v>45915</c:v>
                </c:pt>
                <c:pt idx="237">
                  <c:v>45945</c:v>
                </c:pt>
                <c:pt idx="238">
                  <c:v>45976</c:v>
                </c:pt>
                <c:pt idx="239">
                  <c:v>46006</c:v>
                </c:pt>
              </c:numCache>
            </c:numRef>
          </c:cat>
          <c:val>
            <c:numRef>
              <c:f>Quarter!$E$2:$E$260</c:f>
              <c:numCache>
                <c:formatCode>0</c:formatCode>
                <c:ptCount val="2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48-49A3-AB42-79A3223FE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32608"/>
        <c:axId val="170134144"/>
      </c:lineChart>
      <c:lineChart>
        <c:grouping val="standard"/>
        <c:varyColors val="0"/>
        <c:ser>
          <c:idx val="2"/>
          <c:order val="0"/>
          <c:tx>
            <c:v>貨物出口  Exports of goods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data1!$A$9:$A$248</c:f>
              <c:strCache>
                <c:ptCount val="235"/>
                <c:pt idx="6">
                  <c:v>2006</c:v>
                </c:pt>
                <c:pt idx="18">
                  <c:v>2007</c:v>
                </c:pt>
                <c:pt idx="30">
                  <c:v>2008</c:v>
                </c:pt>
                <c:pt idx="42">
                  <c:v>2009</c:v>
                </c:pt>
                <c:pt idx="54">
                  <c:v>2010</c:v>
                </c:pt>
                <c:pt idx="66">
                  <c:v>2011</c:v>
                </c:pt>
                <c:pt idx="78">
                  <c:v>2012</c:v>
                </c:pt>
                <c:pt idx="90">
                  <c:v>2013</c:v>
                </c:pt>
                <c:pt idx="102">
                  <c:v>2014</c:v>
                </c:pt>
                <c:pt idx="114">
                  <c:v>2015</c:v>
                </c:pt>
                <c:pt idx="126">
                  <c:v>2016</c:v>
                </c:pt>
                <c:pt idx="138">
                  <c:v>2017</c:v>
                </c:pt>
                <c:pt idx="150">
                  <c:v>2018</c:v>
                </c:pt>
                <c:pt idx="162">
                  <c:v>2019</c:v>
                </c:pt>
                <c:pt idx="174">
                  <c:v>2020</c:v>
                </c:pt>
                <c:pt idx="186">
                  <c:v>2021</c:v>
                </c:pt>
                <c:pt idx="198">
                  <c:v>2022</c:v>
                </c:pt>
                <c:pt idx="210">
                  <c:v>2023</c:v>
                </c:pt>
                <c:pt idx="222">
                  <c:v>2024</c:v>
                </c:pt>
                <c:pt idx="234">
                  <c:v>2025</c:v>
                </c:pt>
              </c:strCache>
            </c:strRef>
          </c:cat>
          <c:val>
            <c:numRef>
              <c:f>data1!$C$9:$C$248</c:f>
              <c:numCache>
                <c:formatCode>0.0</c:formatCode>
                <c:ptCount val="240"/>
                <c:pt idx="0">
                  <c:v>5</c:v>
                </c:pt>
                <c:pt idx="1">
                  <c:v>21.9</c:v>
                </c:pt>
                <c:pt idx="2">
                  <c:v>15.7</c:v>
                </c:pt>
                <c:pt idx="3">
                  <c:v>9.8000000000000007</c:v>
                </c:pt>
                <c:pt idx="4">
                  <c:v>-0.2</c:v>
                </c:pt>
                <c:pt idx="5">
                  <c:v>6</c:v>
                </c:pt>
                <c:pt idx="6">
                  <c:v>9.9</c:v>
                </c:pt>
                <c:pt idx="7">
                  <c:v>8.9</c:v>
                </c:pt>
                <c:pt idx="8">
                  <c:v>3.6</c:v>
                </c:pt>
                <c:pt idx="9">
                  <c:v>6.6</c:v>
                </c:pt>
                <c:pt idx="10">
                  <c:v>12.7</c:v>
                </c:pt>
                <c:pt idx="11">
                  <c:v>11.4</c:v>
                </c:pt>
                <c:pt idx="12">
                  <c:v>6.5</c:v>
                </c:pt>
                <c:pt idx="13">
                  <c:v>8.6</c:v>
                </c:pt>
                <c:pt idx="14">
                  <c:v>4</c:v>
                </c:pt>
                <c:pt idx="15">
                  <c:v>10.1</c:v>
                </c:pt>
                <c:pt idx="16">
                  <c:v>9.8000000000000007</c:v>
                </c:pt>
                <c:pt idx="17">
                  <c:v>9.3000000000000007</c:v>
                </c:pt>
                <c:pt idx="18">
                  <c:v>7</c:v>
                </c:pt>
                <c:pt idx="19">
                  <c:v>5.5</c:v>
                </c:pt>
                <c:pt idx="20">
                  <c:v>6.2</c:v>
                </c:pt>
                <c:pt idx="21">
                  <c:v>7.2</c:v>
                </c:pt>
                <c:pt idx="22">
                  <c:v>3.6</c:v>
                </c:pt>
                <c:pt idx="23">
                  <c:v>5.4</c:v>
                </c:pt>
                <c:pt idx="24">
                  <c:v>13.3</c:v>
                </c:pt>
                <c:pt idx="25">
                  <c:v>5</c:v>
                </c:pt>
                <c:pt idx="26">
                  <c:v>5.3</c:v>
                </c:pt>
                <c:pt idx="27">
                  <c:v>11.6</c:v>
                </c:pt>
                <c:pt idx="28">
                  <c:v>6.5</c:v>
                </c:pt>
                <c:pt idx="29">
                  <c:v>-5</c:v>
                </c:pt>
                <c:pt idx="30">
                  <c:v>6.3</c:v>
                </c:pt>
                <c:pt idx="31">
                  <c:v>-2.1</c:v>
                </c:pt>
                <c:pt idx="32">
                  <c:v>-0.9</c:v>
                </c:pt>
                <c:pt idx="33">
                  <c:v>5.7</c:v>
                </c:pt>
                <c:pt idx="34">
                  <c:v>-8.6</c:v>
                </c:pt>
                <c:pt idx="35">
                  <c:v>-14.1</c:v>
                </c:pt>
                <c:pt idx="36">
                  <c:v>-24.2</c:v>
                </c:pt>
                <c:pt idx="37">
                  <c:v>-24.6</c:v>
                </c:pt>
                <c:pt idx="38">
                  <c:v>-22.2</c:v>
                </c:pt>
                <c:pt idx="39">
                  <c:v>-18.7</c:v>
                </c:pt>
                <c:pt idx="40">
                  <c:v>-14.7</c:v>
                </c:pt>
                <c:pt idx="41">
                  <c:v>-5.7</c:v>
                </c:pt>
                <c:pt idx="42">
                  <c:v>-19.899999999999999</c:v>
                </c:pt>
                <c:pt idx="43">
                  <c:v>-14</c:v>
                </c:pt>
                <c:pt idx="44">
                  <c:v>-8.6999999999999993</c:v>
                </c:pt>
                <c:pt idx="45">
                  <c:v>-14.3</c:v>
                </c:pt>
                <c:pt idx="46">
                  <c:v>0.6</c:v>
                </c:pt>
                <c:pt idx="47">
                  <c:v>8.1</c:v>
                </c:pt>
                <c:pt idx="48">
                  <c:v>16.5</c:v>
                </c:pt>
                <c:pt idx="49">
                  <c:v>25.1</c:v>
                </c:pt>
                <c:pt idx="50">
                  <c:v>27.4</c:v>
                </c:pt>
                <c:pt idx="51">
                  <c:v>16.899999999999999</c:v>
                </c:pt>
                <c:pt idx="52">
                  <c:v>19.899999999999999</c:v>
                </c:pt>
                <c:pt idx="53">
                  <c:v>22.7</c:v>
                </c:pt>
                <c:pt idx="54">
                  <c:v>18.100000000000001</c:v>
                </c:pt>
                <c:pt idx="55">
                  <c:v>29.3</c:v>
                </c:pt>
                <c:pt idx="56">
                  <c:v>18.399999999999999</c:v>
                </c:pt>
                <c:pt idx="57">
                  <c:v>8.6</c:v>
                </c:pt>
                <c:pt idx="58">
                  <c:v>9.9</c:v>
                </c:pt>
                <c:pt idx="59">
                  <c:v>5.3</c:v>
                </c:pt>
                <c:pt idx="60">
                  <c:v>20.2</c:v>
                </c:pt>
                <c:pt idx="61">
                  <c:v>16.600000000000001</c:v>
                </c:pt>
                <c:pt idx="62">
                  <c:v>13.1</c:v>
                </c:pt>
                <c:pt idx="63">
                  <c:v>-3.5</c:v>
                </c:pt>
                <c:pt idx="64">
                  <c:v>1.8</c:v>
                </c:pt>
                <c:pt idx="65">
                  <c:v>0.8</c:v>
                </c:pt>
                <c:pt idx="66">
                  <c:v>1.1000000000000001</c:v>
                </c:pt>
                <c:pt idx="67">
                  <c:v>-1.8</c:v>
                </c:pt>
                <c:pt idx="68">
                  <c:v>-10.199999999999999</c:v>
                </c:pt>
                <c:pt idx="69">
                  <c:v>3.8</c:v>
                </c:pt>
                <c:pt idx="70">
                  <c:v>-5.2</c:v>
                </c:pt>
                <c:pt idx="71">
                  <c:v>0.5</c:v>
                </c:pt>
                <c:pt idx="72">
                  <c:v>-14.6</c:v>
                </c:pt>
                <c:pt idx="73">
                  <c:v>7.4</c:v>
                </c:pt>
                <c:pt idx="74">
                  <c:v>-10.9</c:v>
                </c:pt>
                <c:pt idx="75">
                  <c:v>1.4</c:v>
                </c:pt>
                <c:pt idx="76">
                  <c:v>1.2</c:v>
                </c:pt>
                <c:pt idx="77">
                  <c:v>-8.5</c:v>
                </c:pt>
                <c:pt idx="78">
                  <c:v>-5</c:v>
                </c:pt>
                <c:pt idx="79">
                  <c:v>-0.3</c:v>
                </c:pt>
                <c:pt idx="80">
                  <c:v>13.7</c:v>
                </c:pt>
                <c:pt idx="81">
                  <c:v>-4.5999999999999996</c:v>
                </c:pt>
                <c:pt idx="82">
                  <c:v>10</c:v>
                </c:pt>
                <c:pt idx="83">
                  <c:v>14.1</c:v>
                </c:pt>
                <c:pt idx="84">
                  <c:v>17.5</c:v>
                </c:pt>
                <c:pt idx="85">
                  <c:v>-16.899999999999999</c:v>
                </c:pt>
                <c:pt idx="86">
                  <c:v>10.5</c:v>
                </c:pt>
                <c:pt idx="87">
                  <c:v>8.4</c:v>
                </c:pt>
                <c:pt idx="88">
                  <c:v>-1.1000000000000001</c:v>
                </c:pt>
                <c:pt idx="89">
                  <c:v>0</c:v>
                </c:pt>
                <c:pt idx="90">
                  <c:v>8.6</c:v>
                </c:pt>
                <c:pt idx="91">
                  <c:v>-1.8</c:v>
                </c:pt>
                <c:pt idx="92">
                  <c:v>-0.3</c:v>
                </c:pt>
                <c:pt idx="93">
                  <c:v>6.9</c:v>
                </c:pt>
                <c:pt idx="94">
                  <c:v>3.3</c:v>
                </c:pt>
                <c:pt idx="95">
                  <c:v>-1.6</c:v>
                </c:pt>
                <c:pt idx="96">
                  <c:v>-1.7</c:v>
                </c:pt>
                <c:pt idx="97">
                  <c:v>-3.3</c:v>
                </c:pt>
                <c:pt idx="98">
                  <c:v>2.2000000000000002</c:v>
                </c:pt>
                <c:pt idx="99">
                  <c:v>-2.7</c:v>
                </c:pt>
                <c:pt idx="100">
                  <c:v>3.4</c:v>
                </c:pt>
                <c:pt idx="101">
                  <c:v>9.8000000000000007</c:v>
                </c:pt>
                <c:pt idx="102">
                  <c:v>5.3</c:v>
                </c:pt>
                <c:pt idx="103">
                  <c:v>4.4000000000000004</c:v>
                </c:pt>
                <c:pt idx="104">
                  <c:v>2.8</c:v>
                </c:pt>
                <c:pt idx="105">
                  <c:v>0.6</c:v>
                </c:pt>
                <c:pt idx="106">
                  <c:v>-1.5</c:v>
                </c:pt>
                <c:pt idx="107">
                  <c:v>-1.5</c:v>
                </c:pt>
                <c:pt idx="108">
                  <c:v>0.9</c:v>
                </c:pt>
                <c:pt idx="109">
                  <c:v>6.6</c:v>
                </c:pt>
                <c:pt idx="110">
                  <c:v>-3.7</c:v>
                </c:pt>
                <c:pt idx="111">
                  <c:v>1.3</c:v>
                </c:pt>
                <c:pt idx="112">
                  <c:v>-6.3</c:v>
                </c:pt>
                <c:pt idx="113">
                  <c:v>-3.7</c:v>
                </c:pt>
                <c:pt idx="114">
                  <c:v>-1.9</c:v>
                </c:pt>
                <c:pt idx="115">
                  <c:v>-6</c:v>
                </c:pt>
                <c:pt idx="116">
                  <c:v>-3.4</c:v>
                </c:pt>
                <c:pt idx="117">
                  <c:v>-1.5</c:v>
                </c:pt>
                <c:pt idx="118">
                  <c:v>-1.1000000000000001</c:v>
                </c:pt>
                <c:pt idx="119">
                  <c:v>1.2</c:v>
                </c:pt>
                <c:pt idx="120">
                  <c:v>-1.3</c:v>
                </c:pt>
                <c:pt idx="121">
                  <c:v>-8.3000000000000007</c:v>
                </c:pt>
                <c:pt idx="122">
                  <c:v>-4.0999999999999996</c:v>
                </c:pt>
                <c:pt idx="123">
                  <c:v>-0.3</c:v>
                </c:pt>
                <c:pt idx="124">
                  <c:v>3.2</c:v>
                </c:pt>
                <c:pt idx="125">
                  <c:v>1.2</c:v>
                </c:pt>
                <c:pt idx="126">
                  <c:v>-2.6</c:v>
                </c:pt>
                <c:pt idx="127">
                  <c:v>2.6</c:v>
                </c:pt>
                <c:pt idx="128">
                  <c:v>5.4</c:v>
                </c:pt>
                <c:pt idx="129">
                  <c:v>-0.6</c:v>
                </c:pt>
                <c:pt idx="130">
                  <c:v>8.6999999999999993</c:v>
                </c:pt>
                <c:pt idx="131">
                  <c:v>9.8000000000000007</c:v>
                </c:pt>
                <c:pt idx="132">
                  <c:v>-2.2999999999999998</c:v>
                </c:pt>
                <c:pt idx="133">
                  <c:v>16.5</c:v>
                </c:pt>
                <c:pt idx="134">
                  <c:v>15.1</c:v>
                </c:pt>
                <c:pt idx="135">
                  <c:v>5.5</c:v>
                </c:pt>
                <c:pt idx="136">
                  <c:v>2.6</c:v>
                </c:pt>
                <c:pt idx="137">
                  <c:v>9.1</c:v>
                </c:pt>
                <c:pt idx="138">
                  <c:v>5.7</c:v>
                </c:pt>
                <c:pt idx="139">
                  <c:v>5.4</c:v>
                </c:pt>
                <c:pt idx="140">
                  <c:v>6.9</c:v>
                </c:pt>
                <c:pt idx="141">
                  <c:v>4.4000000000000004</c:v>
                </c:pt>
                <c:pt idx="142">
                  <c:v>5.6</c:v>
                </c:pt>
                <c:pt idx="143">
                  <c:v>3.8</c:v>
                </c:pt>
                <c:pt idx="144">
                  <c:v>15.7</c:v>
                </c:pt>
                <c:pt idx="145">
                  <c:v>-0.5</c:v>
                </c:pt>
                <c:pt idx="146">
                  <c:v>5.3</c:v>
                </c:pt>
                <c:pt idx="147">
                  <c:v>5.4</c:v>
                </c:pt>
                <c:pt idx="148">
                  <c:v>12.9</c:v>
                </c:pt>
                <c:pt idx="149">
                  <c:v>0.7</c:v>
                </c:pt>
                <c:pt idx="150">
                  <c:v>7.5</c:v>
                </c:pt>
                <c:pt idx="151">
                  <c:v>10.5</c:v>
                </c:pt>
                <c:pt idx="152">
                  <c:v>1.9</c:v>
                </c:pt>
                <c:pt idx="153">
                  <c:v>11.9</c:v>
                </c:pt>
                <c:pt idx="154">
                  <c:v>-2.9</c:v>
                </c:pt>
                <c:pt idx="155">
                  <c:v>-7.4</c:v>
                </c:pt>
                <c:pt idx="156">
                  <c:v>-2.2000000000000002</c:v>
                </c:pt>
                <c:pt idx="157">
                  <c:v>-8.6999999999999993</c:v>
                </c:pt>
                <c:pt idx="158">
                  <c:v>-3</c:v>
                </c:pt>
                <c:pt idx="159">
                  <c:v>-4.2</c:v>
                </c:pt>
                <c:pt idx="160">
                  <c:v>-4</c:v>
                </c:pt>
                <c:pt idx="161">
                  <c:v>-10.1</c:v>
                </c:pt>
                <c:pt idx="162">
                  <c:v>-6.6</c:v>
                </c:pt>
                <c:pt idx="163">
                  <c:v>-7.2</c:v>
                </c:pt>
                <c:pt idx="164">
                  <c:v>-7.8</c:v>
                </c:pt>
                <c:pt idx="165">
                  <c:v>-9</c:v>
                </c:pt>
                <c:pt idx="166">
                  <c:v>-1.3</c:v>
                </c:pt>
                <c:pt idx="167">
                  <c:v>3.8</c:v>
                </c:pt>
                <c:pt idx="168">
                  <c:v>-22.9</c:v>
                </c:pt>
                <c:pt idx="169">
                  <c:v>5.4</c:v>
                </c:pt>
                <c:pt idx="170">
                  <c:v>-4.5999999999999996</c:v>
                </c:pt>
                <c:pt idx="171">
                  <c:v>-2.7</c:v>
                </c:pt>
                <c:pt idx="172">
                  <c:v>-6.7</c:v>
                </c:pt>
                <c:pt idx="173">
                  <c:v>-0.6</c:v>
                </c:pt>
                <c:pt idx="174">
                  <c:v>-2.2999999999999998</c:v>
                </c:pt>
                <c:pt idx="175">
                  <c:v>-1.2</c:v>
                </c:pt>
                <c:pt idx="176">
                  <c:v>10.3</c:v>
                </c:pt>
                <c:pt idx="177">
                  <c:v>-0.1</c:v>
                </c:pt>
                <c:pt idx="178">
                  <c:v>6.2</c:v>
                </c:pt>
                <c:pt idx="179">
                  <c:v>11.6</c:v>
                </c:pt>
                <c:pt idx="180">
                  <c:v>44.6</c:v>
                </c:pt>
                <c:pt idx="181">
                  <c:v>29.5</c:v>
                </c:pt>
                <c:pt idx="182">
                  <c:v>23.4</c:v>
                </c:pt>
                <c:pt idx="183">
                  <c:v>19.7</c:v>
                </c:pt>
                <c:pt idx="184">
                  <c:v>17.7</c:v>
                </c:pt>
                <c:pt idx="185">
                  <c:v>26.1</c:v>
                </c:pt>
                <c:pt idx="186">
                  <c:v>20.100000000000001</c:v>
                </c:pt>
                <c:pt idx="187">
                  <c:v>18.600000000000001</c:v>
                </c:pt>
                <c:pt idx="188">
                  <c:v>9.3000000000000007</c:v>
                </c:pt>
                <c:pt idx="189">
                  <c:v>13.1</c:v>
                </c:pt>
                <c:pt idx="190">
                  <c:v>14.6</c:v>
                </c:pt>
                <c:pt idx="191">
                  <c:v>14.2</c:v>
                </c:pt>
                <c:pt idx="192">
                  <c:v>7.8</c:v>
                </c:pt>
                <c:pt idx="193">
                  <c:v>-8.8000000000000007</c:v>
                </c:pt>
                <c:pt idx="194">
                  <c:v>-17</c:v>
                </c:pt>
                <c:pt idx="195">
                  <c:v>-6.2</c:v>
                </c:pt>
                <c:pt idx="196">
                  <c:v>-8.1</c:v>
                </c:pt>
                <c:pt idx="197">
                  <c:v>-12.5</c:v>
                </c:pt>
                <c:pt idx="198">
                  <c:v>-16.2</c:v>
                </c:pt>
                <c:pt idx="199">
                  <c:v>-20.5</c:v>
                </c:pt>
                <c:pt idx="200">
                  <c:v>-15.3</c:v>
                </c:pt>
                <c:pt idx="201">
                  <c:v>-15.6</c:v>
                </c:pt>
                <c:pt idx="202">
                  <c:v>-26.9</c:v>
                </c:pt>
                <c:pt idx="203">
                  <c:v>-32.299999999999997</c:v>
                </c:pt>
                <c:pt idx="204">
                  <c:v>-39.700000000000003</c:v>
                </c:pt>
                <c:pt idx="205">
                  <c:v>-11.8</c:v>
                </c:pt>
                <c:pt idx="206">
                  <c:v>-5</c:v>
                </c:pt>
                <c:pt idx="207">
                  <c:v>-16.7</c:v>
                </c:pt>
                <c:pt idx="208">
                  <c:v>-18.3</c:v>
                </c:pt>
                <c:pt idx="209">
                  <c:v>-14.7</c:v>
                </c:pt>
                <c:pt idx="210">
                  <c:v>-11.5</c:v>
                </c:pt>
                <c:pt idx="211">
                  <c:v>-6.9</c:v>
                </c:pt>
                <c:pt idx="212">
                  <c:v>-9.1999999999999993</c:v>
                </c:pt>
                <c:pt idx="213">
                  <c:v>-4.0999999999999996</c:v>
                </c:pt>
                <c:pt idx="214">
                  <c:v>1.5</c:v>
                </c:pt>
                <c:pt idx="215">
                  <c:v>7.4</c:v>
                </c:pt>
                <c:pt idx="216">
                  <c:v>28.6</c:v>
                </c:pt>
                <c:pt idx="217">
                  <c:v>-6.2</c:v>
                </c:pt>
                <c:pt idx="218">
                  <c:v>0.5</c:v>
                </c:pt>
                <c:pt idx="219">
                  <c:v>7.7</c:v>
                </c:pt>
                <c:pt idx="220">
                  <c:v>9.8000000000000007</c:v>
                </c:pt>
                <c:pt idx="221">
                  <c:v>6.8</c:v>
                </c:pt>
                <c:pt idx="222">
                  <c:v>8.6999999999999993</c:v>
                </c:pt>
                <c:pt idx="223">
                  <c:v>3.1</c:v>
                </c:pt>
                <c:pt idx="224">
                  <c:v>1.2</c:v>
                </c:pt>
                <c:pt idx="225">
                  <c:v>0.3</c:v>
                </c:pt>
                <c:pt idx="226">
                  <c:v>-0.6</c:v>
                </c:pt>
                <c:pt idx="227">
                  <c:v>2.2999999999999998</c:v>
                </c:pt>
                <c:pt idx="228">
                  <c:v>-2</c:v>
                </c:pt>
                <c:pt idx="229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8-49A3-AB42-79A3223FE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71808"/>
        <c:axId val="170474112"/>
      </c:lineChart>
      <c:dateAx>
        <c:axId val="1701326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mm\-yy" sourceLinked="1"/>
        <c:majorTickMark val="cross"/>
        <c:minorTickMark val="out"/>
        <c:tickLblPos val="none"/>
        <c:spPr>
          <a:ln w="3175">
            <a:solidFill>
              <a:srgbClr val="000000"/>
            </a:solidFill>
            <a:prstDash val="solid"/>
          </a:ln>
        </c:spPr>
        <c:crossAx val="170134144"/>
        <c:crossesAt val="-50"/>
        <c:auto val="0"/>
        <c:lblOffset val="100"/>
        <c:baseTimeUnit val="months"/>
        <c:majorUnit val="1"/>
        <c:majorTimeUnit val="years"/>
        <c:minorUnit val="2"/>
        <c:minorTimeUnit val="months"/>
      </c:dateAx>
      <c:valAx>
        <c:axId val="170134144"/>
        <c:scaling>
          <c:orientation val="minMax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70132608"/>
        <c:crossesAt val="1116"/>
        <c:crossBetween val="midCat"/>
      </c:valAx>
      <c:catAx>
        <c:axId val="170471808"/>
        <c:scaling>
          <c:orientation val="minMax"/>
        </c:scaling>
        <c:delete val="0"/>
        <c:axPos val="b"/>
        <c:numFmt formatCode="yyyy\ \ \ \ \ \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70474112"/>
        <c:crossesAt val="170"/>
        <c:auto val="1"/>
        <c:lblAlgn val="ctr"/>
        <c:lblOffset val="0"/>
        <c:tickLblSkip val="6"/>
        <c:tickMarkSkip val="6"/>
        <c:noMultiLvlLbl val="0"/>
      </c:catAx>
      <c:valAx>
        <c:axId val="170474112"/>
        <c:scaling>
          <c:orientation val="minMax"/>
          <c:max val="170"/>
          <c:min val="50"/>
        </c:scaling>
        <c:delete val="1"/>
        <c:axPos val="r"/>
        <c:numFmt formatCode="0.0" sourceLinked="1"/>
        <c:majorTickMark val="out"/>
        <c:minorTickMark val="none"/>
        <c:tickLblPos val="nextTo"/>
        <c:crossAx val="170471808"/>
        <c:crosses val="max"/>
        <c:crossBetween val="midCat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Times New Roman"/>
                <a:cs typeface="Times New Roman" panose="02020603050405020304" pitchFamily="18" charset="0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細明體"/>
                <a:cs typeface="Times New Roman" panose="02020603050405020304" pitchFamily="18" charset="0"/>
              </a:rPr>
              <a:t>貨物進口及留用貨物進口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Times New Roman"/>
                <a:cs typeface="Times New Roman" panose="02020603050405020304" pitchFamily="18" charset="0"/>
              </a:defRPr>
            </a:pPr>
            <a:r>
              <a:rPr lang="en-US" altLang="zh-TW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Imports and retained imports of goods</a:t>
            </a:r>
          </a:p>
        </c:rich>
      </c:tx>
      <c:layout>
        <c:manualLayout>
          <c:xMode val="edge"/>
          <c:yMode val="edge"/>
          <c:x val="0.26415094339622641"/>
          <c:y val="1.20481748292101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64150943396226E-2"/>
          <c:y val="0.20722916864307625"/>
          <c:w val="0.8867924528301887"/>
          <c:h val="0.69879600291321875"/>
        </c:manualLayout>
      </c:layout>
      <c:lineChart>
        <c:grouping val="standard"/>
        <c:varyColors val="0"/>
        <c:ser>
          <c:idx val="4"/>
          <c:order val="1"/>
          <c:tx>
            <c:v>留用進口 Retained imports    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Quarter!$A$6:$A$192</c:f>
              <c:numCache>
                <c:formatCode>mmm\ yyyy</c:formatCode>
                <c:ptCount val="187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  <c:pt idx="24">
                  <c:v>40969</c:v>
                </c:pt>
                <c:pt idx="25">
                  <c:v>41061</c:v>
                </c:pt>
                <c:pt idx="26">
                  <c:v>41153</c:v>
                </c:pt>
                <c:pt idx="27">
                  <c:v>41244</c:v>
                </c:pt>
                <c:pt idx="28">
                  <c:v>41334</c:v>
                </c:pt>
                <c:pt idx="29">
                  <c:v>41426</c:v>
                </c:pt>
                <c:pt idx="30">
                  <c:v>41518</c:v>
                </c:pt>
                <c:pt idx="31">
                  <c:v>41609</c:v>
                </c:pt>
                <c:pt idx="32">
                  <c:v>41699</c:v>
                </c:pt>
                <c:pt idx="33">
                  <c:v>41791</c:v>
                </c:pt>
                <c:pt idx="34">
                  <c:v>41883</c:v>
                </c:pt>
                <c:pt idx="35">
                  <c:v>41974</c:v>
                </c:pt>
                <c:pt idx="36">
                  <c:v>42064</c:v>
                </c:pt>
                <c:pt idx="37">
                  <c:v>42156</c:v>
                </c:pt>
                <c:pt idx="38">
                  <c:v>42248</c:v>
                </c:pt>
                <c:pt idx="39">
                  <c:v>42339</c:v>
                </c:pt>
                <c:pt idx="40">
                  <c:v>42430</c:v>
                </c:pt>
                <c:pt idx="41">
                  <c:v>42522</c:v>
                </c:pt>
                <c:pt idx="42">
                  <c:v>42614</c:v>
                </c:pt>
                <c:pt idx="43">
                  <c:v>42705</c:v>
                </c:pt>
                <c:pt idx="44">
                  <c:v>42795</c:v>
                </c:pt>
                <c:pt idx="45">
                  <c:v>42887</c:v>
                </c:pt>
                <c:pt idx="46">
                  <c:v>42979</c:v>
                </c:pt>
                <c:pt idx="47">
                  <c:v>43070</c:v>
                </c:pt>
                <c:pt idx="48">
                  <c:v>43160</c:v>
                </c:pt>
                <c:pt idx="49">
                  <c:v>43252</c:v>
                </c:pt>
                <c:pt idx="50">
                  <c:v>43344</c:v>
                </c:pt>
                <c:pt idx="51">
                  <c:v>43435</c:v>
                </c:pt>
                <c:pt idx="52">
                  <c:v>43525</c:v>
                </c:pt>
                <c:pt idx="53">
                  <c:v>43617</c:v>
                </c:pt>
                <c:pt idx="54">
                  <c:v>43709</c:v>
                </c:pt>
                <c:pt idx="55">
                  <c:v>43800</c:v>
                </c:pt>
                <c:pt idx="56">
                  <c:v>43891</c:v>
                </c:pt>
                <c:pt idx="57">
                  <c:v>43983</c:v>
                </c:pt>
                <c:pt idx="58">
                  <c:v>44075</c:v>
                </c:pt>
                <c:pt idx="59">
                  <c:v>44166</c:v>
                </c:pt>
                <c:pt idx="60">
                  <c:v>44256</c:v>
                </c:pt>
                <c:pt idx="61">
                  <c:v>44348</c:v>
                </c:pt>
                <c:pt idx="62">
                  <c:v>44440</c:v>
                </c:pt>
                <c:pt idx="63">
                  <c:v>44531</c:v>
                </c:pt>
                <c:pt idx="64">
                  <c:v>44621</c:v>
                </c:pt>
                <c:pt idx="65">
                  <c:v>44713</c:v>
                </c:pt>
                <c:pt idx="66">
                  <c:v>44805</c:v>
                </c:pt>
                <c:pt idx="67">
                  <c:v>44896</c:v>
                </c:pt>
                <c:pt idx="68">
                  <c:v>44986</c:v>
                </c:pt>
                <c:pt idx="69">
                  <c:v>45078</c:v>
                </c:pt>
                <c:pt idx="70">
                  <c:v>45170</c:v>
                </c:pt>
                <c:pt idx="71">
                  <c:v>45261</c:v>
                </c:pt>
                <c:pt idx="72">
                  <c:v>45352</c:v>
                </c:pt>
                <c:pt idx="73">
                  <c:v>45444</c:v>
                </c:pt>
                <c:pt idx="74">
                  <c:v>45536</c:v>
                </c:pt>
                <c:pt idx="75">
                  <c:v>45627</c:v>
                </c:pt>
                <c:pt idx="76">
                  <c:v>45717</c:v>
                </c:pt>
                <c:pt idx="77">
                  <c:v>45809</c:v>
                </c:pt>
                <c:pt idx="78">
                  <c:v>45901</c:v>
                </c:pt>
                <c:pt idx="79">
                  <c:v>45992</c:v>
                </c:pt>
              </c:numCache>
            </c:numRef>
          </c:cat>
          <c:val>
            <c:numRef>
              <c:f>data2!$D$9:$D$88</c:f>
              <c:numCache>
                <c:formatCode>#,##0.0</c:formatCode>
                <c:ptCount val="80"/>
                <c:pt idx="0">
                  <c:v>-9.5</c:v>
                </c:pt>
                <c:pt idx="1">
                  <c:v>-6.3</c:v>
                </c:pt>
                <c:pt idx="2">
                  <c:v>3</c:v>
                </c:pt>
                <c:pt idx="3">
                  <c:v>14.3</c:v>
                </c:pt>
                <c:pt idx="4">
                  <c:v>17.8</c:v>
                </c:pt>
                <c:pt idx="5">
                  <c:v>12.6</c:v>
                </c:pt>
                <c:pt idx="6">
                  <c:v>8</c:v>
                </c:pt>
                <c:pt idx="7">
                  <c:v>5</c:v>
                </c:pt>
                <c:pt idx="8">
                  <c:v>2.1</c:v>
                </c:pt>
                <c:pt idx="9">
                  <c:v>11.5</c:v>
                </c:pt>
                <c:pt idx="10">
                  <c:v>9</c:v>
                </c:pt>
                <c:pt idx="11">
                  <c:v>16.7</c:v>
                </c:pt>
                <c:pt idx="12">
                  <c:v>7.6</c:v>
                </c:pt>
                <c:pt idx="13">
                  <c:v>3.4</c:v>
                </c:pt>
                <c:pt idx="14">
                  <c:v>1.4</c:v>
                </c:pt>
                <c:pt idx="15">
                  <c:v>-14</c:v>
                </c:pt>
                <c:pt idx="16">
                  <c:v>-20.100000000000001</c:v>
                </c:pt>
                <c:pt idx="17">
                  <c:v>-15.9</c:v>
                </c:pt>
                <c:pt idx="18">
                  <c:v>7.2</c:v>
                </c:pt>
                <c:pt idx="19">
                  <c:v>21.6</c:v>
                </c:pt>
                <c:pt idx="20">
                  <c:v>50.3</c:v>
                </c:pt>
                <c:pt idx="21">
                  <c:v>29.9</c:v>
                </c:pt>
                <c:pt idx="22">
                  <c:v>2.6</c:v>
                </c:pt>
                <c:pt idx="23">
                  <c:v>5</c:v>
                </c:pt>
                <c:pt idx="24">
                  <c:v>-2.1</c:v>
                </c:pt>
                <c:pt idx="25">
                  <c:v>10.4</c:v>
                </c:pt>
                <c:pt idx="26">
                  <c:v>14.2</c:v>
                </c:pt>
                <c:pt idx="27">
                  <c:v>8.6</c:v>
                </c:pt>
                <c:pt idx="28">
                  <c:v>3.6</c:v>
                </c:pt>
                <c:pt idx="29">
                  <c:v>-0.1</c:v>
                </c:pt>
                <c:pt idx="30">
                  <c:v>2.7</c:v>
                </c:pt>
                <c:pt idx="31">
                  <c:v>7.2</c:v>
                </c:pt>
                <c:pt idx="32">
                  <c:v>5.6</c:v>
                </c:pt>
                <c:pt idx="33">
                  <c:v>7.1</c:v>
                </c:pt>
                <c:pt idx="34">
                  <c:v>3.3</c:v>
                </c:pt>
                <c:pt idx="35">
                  <c:v>5.6</c:v>
                </c:pt>
                <c:pt idx="36">
                  <c:v>4.5</c:v>
                </c:pt>
                <c:pt idx="37">
                  <c:v>3.1</c:v>
                </c:pt>
                <c:pt idx="38">
                  <c:v>1.9</c:v>
                </c:pt>
                <c:pt idx="39">
                  <c:v>8.1999999999999993</c:v>
                </c:pt>
                <c:pt idx="40">
                  <c:v>1.9</c:v>
                </c:pt>
                <c:pt idx="41">
                  <c:v>-3.9</c:v>
                </c:pt>
                <c:pt idx="42">
                  <c:v>-11.2</c:v>
                </c:pt>
                <c:pt idx="43">
                  <c:v>-14.7</c:v>
                </c:pt>
                <c:pt idx="44">
                  <c:v>-8.9</c:v>
                </c:pt>
                <c:pt idx="45">
                  <c:v>-6</c:v>
                </c:pt>
                <c:pt idx="46">
                  <c:v>6.3</c:v>
                </c:pt>
                <c:pt idx="47">
                  <c:v>6.6</c:v>
                </c:pt>
                <c:pt idx="48">
                  <c:v>9.6999999999999993</c:v>
                </c:pt>
                <c:pt idx="49">
                  <c:v>8.1</c:v>
                </c:pt>
                <c:pt idx="50">
                  <c:v>4.5</c:v>
                </c:pt>
                <c:pt idx="51">
                  <c:v>10.9</c:v>
                </c:pt>
                <c:pt idx="52">
                  <c:v>10.6</c:v>
                </c:pt>
                <c:pt idx="53">
                  <c:v>11.7</c:v>
                </c:pt>
                <c:pt idx="54">
                  <c:v>16.2</c:v>
                </c:pt>
                <c:pt idx="55">
                  <c:v>-1.9</c:v>
                </c:pt>
                <c:pt idx="56">
                  <c:v>-6.7</c:v>
                </c:pt>
                <c:pt idx="57">
                  <c:v>-10.9</c:v>
                </c:pt>
                <c:pt idx="58">
                  <c:v>-21.5</c:v>
                </c:pt>
                <c:pt idx="59">
                  <c:v>-18.899999999999999</c:v>
                </c:pt>
                <c:pt idx="60">
                  <c:v>-10.5</c:v>
                </c:pt>
                <c:pt idx="61">
                  <c:v>-20.7</c:v>
                </c:pt>
                <c:pt idx="62">
                  <c:v>-12.2</c:v>
                </c:pt>
                <c:pt idx="63">
                  <c:v>9.5</c:v>
                </c:pt>
                <c:pt idx="64">
                  <c:v>2.4</c:v>
                </c:pt>
                <c:pt idx="65">
                  <c:v>30.5</c:v>
                </c:pt>
                <c:pt idx="66">
                  <c:v>30.4</c:v>
                </c:pt>
                <c:pt idx="67">
                  <c:v>-7</c:v>
                </c:pt>
                <c:pt idx="68">
                  <c:v>-13.2</c:v>
                </c:pt>
                <c:pt idx="69">
                  <c:v>0.6</c:v>
                </c:pt>
                <c:pt idx="70">
                  <c:v>-18.3</c:v>
                </c:pt>
                <c:pt idx="71">
                  <c:v>-10.6</c:v>
                </c:pt>
                <c:pt idx="72">
                  <c:v>10.4</c:v>
                </c:pt>
                <c:pt idx="73">
                  <c:v>-16</c:v>
                </c:pt>
                <c:pt idx="74">
                  <c:v>7.7</c:v>
                </c:pt>
                <c:pt idx="75">
                  <c:v>6.4</c:v>
                </c:pt>
                <c:pt idx="76">
                  <c:v>-10.3</c:v>
                </c:pt>
                <c:pt idx="77">
                  <c:v>-10.7</c:v>
                </c:pt>
                <c:pt idx="78">
                  <c:v>-1.5</c:v>
                </c:pt>
                <c:pt idx="79">
                  <c:v>-1.4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B3-4F4F-BF43-9AA509C04432}"/>
            </c:ext>
          </c:extLst>
        </c:ser>
        <c:ser>
          <c:idx val="0"/>
          <c:order val="2"/>
          <c:tx>
            <c:v>ZERO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Quarter!$A$6:$A$192</c:f>
              <c:numCache>
                <c:formatCode>mmm\ yyyy</c:formatCode>
                <c:ptCount val="187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  <c:pt idx="24">
                  <c:v>40969</c:v>
                </c:pt>
                <c:pt idx="25">
                  <c:v>41061</c:v>
                </c:pt>
                <c:pt idx="26">
                  <c:v>41153</c:v>
                </c:pt>
                <c:pt idx="27">
                  <c:v>41244</c:v>
                </c:pt>
                <c:pt idx="28">
                  <c:v>41334</c:v>
                </c:pt>
                <c:pt idx="29">
                  <c:v>41426</c:v>
                </c:pt>
                <c:pt idx="30">
                  <c:v>41518</c:v>
                </c:pt>
                <c:pt idx="31">
                  <c:v>41609</c:v>
                </c:pt>
                <c:pt idx="32">
                  <c:v>41699</c:v>
                </c:pt>
                <c:pt idx="33">
                  <c:v>41791</c:v>
                </c:pt>
                <c:pt idx="34">
                  <c:v>41883</c:v>
                </c:pt>
                <c:pt idx="35">
                  <c:v>41974</c:v>
                </c:pt>
                <c:pt idx="36">
                  <c:v>42064</c:v>
                </c:pt>
                <c:pt idx="37">
                  <c:v>42156</c:v>
                </c:pt>
                <c:pt idx="38">
                  <c:v>42248</c:v>
                </c:pt>
                <c:pt idx="39">
                  <c:v>42339</c:v>
                </c:pt>
                <c:pt idx="40">
                  <c:v>42430</c:v>
                </c:pt>
                <c:pt idx="41">
                  <c:v>42522</c:v>
                </c:pt>
                <c:pt idx="42">
                  <c:v>42614</c:v>
                </c:pt>
                <c:pt idx="43">
                  <c:v>42705</c:v>
                </c:pt>
                <c:pt idx="44">
                  <c:v>42795</c:v>
                </c:pt>
                <c:pt idx="45">
                  <c:v>42887</c:v>
                </c:pt>
                <c:pt idx="46">
                  <c:v>42979</c:v>
                </c:pt>
                <c:pt idx="47">
                  <c:v>43070</c:v>
                </c:pt>
                <c:pt idx="48">
                  <c:v>43160</c:v>
                </c:pt>
                <c:pt idx="49">
                  <c:v>43252</c:v>
                </c:pt>
                <c:pt idx="50">
                  <c:v>43344</c:v>
                </c:pt>
                <c:pt idx="51">
                  <c:v>43435</c:v>
                </c:pt>
                <c:pt idx="52">
                  <c:v>43525</c:v>
                </c:pt>
                <c:pt idx="53">
                  <c:v>43617</c:v>
                </c:pt>
                <c:pt idx="54">
                  <c:v>43709</c:v>
                </c:pt>
                <c:pt idx="55">
                  <c:v>43800</c:v>
                </c:pt>
                <c:pt idx="56">
                  <c:v>43891</c:v>
                </c:pt>
                <c:pt idx="57">
                  <c:v>43983</c:v>
                </c:pt>
                <c:pt idx="58">
                  <c:v>44075</c:v>
                </c:pt>
                <c:pt idx="59">
                  <c:v>44166</c:v>
                </c:pt>
                <c:pt idx="60">
                  <c:v>44256</c:v>
                </c:pt>
                <c:pt idx="61">
                  <c:v>44348</c:v>
                </c:pt>
                <c:pt idx="62">
                  <c:v>44440</c:v>
                </c:pt>
                <c:pt idx="63">
                  <c:v>44531</c:v>
                </c:pt>
                <c:pt idx="64">
                  <c:v>44621</c:v>
                </c:pt>
                <c:pt idx="65">
                  <c:v>44713</c:v>
                </c:pt>
                <c:pt idx="66">
                  <c:v>44805</c:v>
                </c:pt>
                <c:pt idx="67">
                  <c:v>44896</c:v>
                </c:pt>
                <c:pt idx="68">
                  <c:v>44986</c:v>
                </c:pt>
                <c:pt idx="69">
                  <c:v>45078</c:v>
                </c:pt>
                <c:pt idx="70">
                  <c:v>45170</c:v>
                </c:pt>
                <c:pt idx="71">
                  <c:v>45261</c:v>
                </c:pt>
                <c:pt idx="72">
                  <c:v>45352</c:v>
                </c:pt>
                <c:pt idx="73">
                  <c:v>45444</c:v>
                </c:pt>
                <c:pt idx="74">
                  <c:v>45536</c:v>
                </c:pt>
                <c:pt idx="75">
                  <c:v>45627</c:v>
                </c:pt>
                <c:pt idx="76">
                  <c:v>45717</c:v>
                </c:pt>
                <c:pt idx="77">
                  <c:v>45809</c:v>
                </c:pt>
                <c:pt idx="78">
                  <c:v>45901</c:v>
                </c:pt>
                <c:pt idx="79">
                  <c:v>45992</c:v>
                </c:pt>
              </c:numCache>
            </c:numRef>
          </c:cat>
          <c:val>
            <c:numRef>
              <c:f>Quarter!$B$6:$B$89</c:f>
              <c:numCache>
                <c:formatCode>#,##0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B3-4F4F-BF43-9AA509C0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23392"/>
        <c:axId val="175435776"/>
      </c:lineChart>
      <c:lineChart>
        <c:grouping val="standard"/>
        <c:varyColors val="0"/>
        <c:ser>
          <c:idx val="2"/>
          <c:order val="0"/>
          <c:tx>
            <c:v>進口         Imports   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data2!$A$9:$A$88</c:f>
              <c:strCache>
                <c:ptCount val="79"/>
                <c:pt idx="2">
                  <c:v>2005</c:v>
                </c:pt>
                <c:pt idx="6">
                  <c:v>2006</c:v>
                </c:pt>
                <c:pt idx="10">
                  <c:v>2007</c:v>
                </c:pt>
                <c:pt idx="14">
                  <c:v>2008</c:v>
                </c:pt>
                <c:pt idx="18">
                  <c:v>2009</c:v>
                </c:pt>
                <c:pt idx="22">
                  <c:v>2010</c:v>
                </c:pt>
                <c:pt idx="26">
                  <c:v>2011</c:v>
                </c:pt>
                <c:pt idx="30">
                  <c:v>2012</c:v>
                </c:pt>
                <c:pt idx="34">
                  <c:v>2013</c:v>
                </c:pt>
                <c:pt idx="38">
                  <c:v>2014</c:v>
                </c:pt>
                <c:pt idx="42">
                  <c:v>2015</c:v>
                </c:pt>
                <c:pt idx="46">
                  <c:v>2016</c:v>
                </c:pt>
                <c:pt idx="50">
                  <c:v>2017</c:v>
                </c:pt>
                <c:pt idx="54">
                  <c:v>2018</c:v>
                </c:pt>
                <c:pt idx="58">
                  <c:v>2019</c:v>
                </c:pt>
                <c:pt idx="62">
                  <c:v>2020</c:v>
                </c:pt>
                <c:pt idx="66">
                  <c:v>2021</c:v>
                </c:pt>
                <c:pt idx="70">
                  <c:v>2022</c:v>
                </c:pt>
                <c:pt idx="74">
                  <c:v>2023</c:v>
                </c:pt>
                <c:pt idx="78">
                  <c:v>2024</c:v>
                </c:pt>
              </c:strCache>
            </c:strRef>
          </c:cat>
          <c:val>
            <c:numRef>
              <c:f>data2!$C$9:$C$88</c:f>
              <c:numCache>
                <c:formatCode>#,##0.0</c:formatCode>
                <c:ptCount val="80"/>
                <c:pt idx="0">
                  <c:v>4.5</c:v>
                </c:pt>
                <c:pt idx="1">
                  <c:v>7.4</c:v>
                </c:pt>
                <c:pt idx="2">
                  <c:v>9.6999999999999993</c:v>
                </c:pt>
                <c:pt idx="3">
                  <c:v>10.4</c:v>
                </c:pt>
                <c:pt idx="4">
                  <c:v>13.4</c:v>
                </c:pt>
                <c:pt idx="5">
                  <c:v>6.2</c:v>
                </c:pt>
                <c:pt idx="6">
                  <c:v>8.1</c:v>
                </c:pt>
                <c:pt idx="7">
                  <c:v>11.3</c:v>
                </c:pt>
                <c:pt idx="8">
                  <c:v>7.1</c:v>
                </c:pt>
                <c:pt idx="9">
                  <c:v>11.6</c:v>
                </c:pt>
                <c:pt idx="10">
                  <c:v>8.1999999999999993</c:v>
                </c:pt>
                <c:pt idx="11">
                  <c:v>8.4</c:v>
                </c:pt>
                <c:pt idx="12">
                  <c:v>8.3000000000000007</c:v>
                </c:pt>
                <c:pt idx="13">
                  <c:v>4.7</c:v>
                </c:pt>
                <c:pt idx="14">
                  <c:v>2</c:v>
                </c:pt>
                <c:pt idx="15">
                  <c:v>-6.7</c:v>
                </c:pt>
                <c:pt idx="16">
                  <c:v>-22.1</c:v>
                </c:pt>
                <c:pt idx="17">
                  <c:v>-13.3</c:v>
                </c:pt>
                <c:pt idx="18">
                  <c:v>-8.5</c:v>
                </c:pt>
                <c:pt idx="19">
                  <c:v>3.3</c:v>
                </c:pt>
                <c:pt idx="20">
                  <c:v>29.7</c:v>
                </c:pt>
                <c:pt idx="21">
                  <c:v>22.6</c:v>
                </c:pt>
                <c:pt idx="22">
                  <c:v>16.7</c:v>
                </c:pt>
                <c:pt idx="23">
                  <c:v>7</c:v>
                </c:pt>
                <c:pt idx="24">
                  <c:v>11.5</c:v>
                </c:pt>
                <c:pt idx="25">
                  <c:v>2.6</c:v>
                </c:pt>
                <c:pt idx="26">
                  <c:v>0.8</c:v>
                </c:pt>
                <c:pt idx="27">
                  <c:v>2.4</c:v>
                </c:pt>
                <c:pt idx="28">
                  <c:v>-4</c:v>
                </c:pt>
                <c:pt idx="29">
                  <c:v>-1.3</c:v>
                </c:pt>
                <c:pt idx="30">
                  <c:v>2.6</c:v>
                </c:pt>
                <c:pt idx="31">
                  <c:v>6.5</c:v>
                </c:pt>
                <c:pt idx="32">
                  <c:v>4.4000000000000004</c:v>
                </c:pt>
                <c:pt idx="33">
                  <c:v>3.8</c:v>
                </c:pt>
                <c:pt idx="34">
                  <c:v>2.5</c:v>
                </c:pt>
                <c:pt idx="35">
                  <c:v>3.7</c:v>
                </c:pt>
                <c:pt idx="36">
                  <c:v>0.7</c:v>
                </c:pt>
                <c:pt idx="37">
                  <c:v>3.2</c:v>
                </c:pt>
                <c:pt idx="38">
                  <c:v>3.6</c:v>
                </c:pt>
                <c:pt idx="39">
                  <c:v>1.7</c:v>
                </c:pt>
                <c:pt idx="40">
                  <c:v>1.1000000000000001</c:v>
                </c:pt>
                <c:pt idx="41">
                  <c:v>-3.1</c:v>
                </c:pt>
                <c:pt idx="42">
                  <c:v>-5.5</c:v>
                </c:pt>
                <c:pt idx="43">
                  <c:v>-4.5</c:v>
                </c:pt>
                <c:pt idx="44">
                  <c:v>-5.4</c:v>
                </c:pt>
                <c:pt idx="45">
                  <c:v>-0.5</c:v>
                </c:pt>
                <c:pt idx="46">
                  <c:v>2.9</c:v>
                </c:pt>
                <c:pt idx="47">
                  <c:v>6.2</c:v>
                </c:pt>
                <c:pt idx="48">
                  <c:v>9</c:v>
                </c:pt>
                <c:pt idx="49">
                  <c:v>6.4</c:v>
                </c:pt>
                <c:pt idx="50">
                  <c:v>5.8</c:v>
                </c:pt>
                <c:pt idx="51">
                  <c:v>6.2</c:v>
                </c:pt>
                <c:pt idx="52">
                  <c:v>8.1999999999999993</c:v>
                </c:pt>
                <c:pt idx="53">
                  <c:v>7.6</c:v>
                </c:pt>
                <c:pt idx="54">
                  <c:v>8.8000000000000007</c:v>
                </c:pt>
                <c:pt idx="55">
                  <c:v>-0.4</c:v>
                </c:pt>
                <c:pt idx="56">
                  <c:v>-5</c:v>
                </c:pt>
                <c:pt idx="57">
                  <c:v>-7.4</c:v>
                </c:pt>
                <c:pt idx="58">
                  <c:v>-10.9</c:v>
                </c:pt>
                <c:pt idx="59">
                  <c:v>-6.6</c:v>
                </c:pt>
                <c:pt idx="60">
                  <c:v>-9.6</c:v>
                </c:pt>
                <c:pt idx="61">
                  <c:v>-7.6</c:v>
                </c:pt>
                <c:pt idx="62">
                  <c:v>-0.7</c:v>
                </c:pt>
                <c:pt idx="63">
                  <c:v>6.7</c:v>
                </c:pt>
                <c:pt idx="64">
                  <c:v>24.4</c:v>
                </c:pt>
                <c:pt idx="65">
                  <c:v>22.2</c:v>
                </c:pt>
                <c:pt idx="66">
                  <c:v>18.399999999999999</c:v>
                </c:pt>
                <c:pt idx="67">
                  <c:v>9.6</c:v>
                </c:pt>
                <c:pt idx="68">
                  <c:v>-7</c:v>
                </c:pt>
                <c:pt idx="69">
                  <c:v>-6.6</c:v>
                </c:pt>
                <c:pt idx="70">
                  <c:v>-17.600000000000001</c:v>
                </c:pt>
                <c:pt idx="71">
                  <c:v>-22.9</c:v>
                </c:pt>
                <c:pt idx="72">
                  <c:v>-15.7</c:v>
                </c:pt>
                <c:pt idx="73">
                  <c:v>-16.7</c:v>
                </c:pt>
                <c:pt idx="74">
                  <c:v>-6.1</c:v>
                </c:pt>
                <c:pt idx="75">
                  <c:v>2.6</c:v>
                </c:pt>
                <c:pt idx="76">
                  <c:v>3.3</c:v>
                </c:pt>
                <c:pt idx="77">
                  <c:v>4</c:v>
                </c:pt>
                <c:pt idx="78">
                  <c:v>3.2</c:v>
                </c:pt>
                <c:pt idx="79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B3-4F4F-BF43-9AA509C0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38464"/>
        <c:axId val="178053888"/>
      </c:lineChart>
      <c:dateAx>
        <c:axId val="1753233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mm\ yyyy" sourceLinked="1"/>
        <c:majorTickMark val="cross"/>
        <c:minorTickMark val="out"/>
        <c:tickLblPos val="none"/>
        <c:spPr>
          <a:ln w="3175">
            <a:solidFill>
              <a:srgbClr val="000000"/>
            </a:solidFill>
            <a:prstDash val="solid"/>
          </a:ln>
        </c:spPr>
        <c:crossAx val="175435776"/>
        <c:crossesAt val="-60"/>
        <c:auto val="0"/>
        <c:lblOffset val="100"/>
        <c:baseTimeUnit val="months"/>
        <c:majorUnit val="1"/>
        <c:majorTimeUnit val="years"/>
        <c:minorUnit val="3"/>
        <c:minorTimeUnit val="months"/>
      </c:dateAx>
      <c:valAx>
        <c:axId val="175435776"/>
        <c:scaling>
          <c:orientation val="minMax"/>
          <c:max val="60"/>
          <c:min val="-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75323392"/>
        <c:crossesAt val="1118"/>
        <c:crossBetween val="midCat"/>
        <c:majorUnit val="10"/>
        <c:minorUnit val="5"/>
      </c:valAx>
      <c:catAx>
        <c:axId val="17543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78053888"/>
        <c:crossesAt val="170"/>
        <c:auto val="1"/>
        <c:lblAlgn val="ctr"/>
        <c:lblOffset val="0"/>
        <c:tickLblSkip val="2"/>
        <c:tickMarkSkip val="4"/>
        <c:noMultiLvlLbl val="0"/>
      </c:catAx>
      <c:valAx>
        <c:axId val="178053888"/>
        <c:scaling>
          <c:orientation val="minMax"/>
          <c:max val="170"/>
          <c:min val="50"/>
        </c:scaling>
        <c:delete val="1"/>
        <c:axPos val="r"/>
        <c:numFmt formatCode="#,##0.0" sourceLinked="1"/>
        <c:majorTickMark val="out"/>
        <c:minorTickMark val="none"/>
        <c:tickLblPos val="nextTo"/>
        <c:crossAx val="175438464"/>
        <c:crosses val="max"/>
        <c:crossBetween val="midCat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170243032598022"/>
          <c:y val="0.22695085100178078"/>
          <c:w val="0.34150943396226419"/>
          <c:h val="0.10401916072547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Times New Roman"/>
                <a:cs typeface="Times New Roman" panose="02020603050405020304" pitchFamily="18" charset="0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細明體"/>
                <a:cs typeface="Times New Roman" panose="02020603050405020304" pitchFamily="18" charset="0"/>
              </a:rPr>
              <a:t>服務輸出及輸入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Times New Roman"/>
                <a:cs typeface="Times New Roman" panose="02020603050405020304" pitchFamily="18" charset="0"/>
              </a:defRPr>
            </a:pPr>
            <a:r>
              <a:rPr lang="en-US" altLang="zh-TW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Exports and imports of services</a:t>
            </a:r>
          </a:p>
        </c:rich>
      </c:tx>
      <c:layout>
        <c:manualLayout>
          <c:xMode val="edge"/>
          <c:yMode val="edge"/>
          <c:x val="0.31226785313545841"/>
          <c:y val="2.10771753293308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38345632646986E-2"/>
          <c:y val="0.19203769032412993"/>
          <c:w val="0.87546547857505241"/>
          <c:h val="0.7189703771891206"/>
        </c:manualLayout>
      </c:layout>
      <c:lineChart>
        <c:grouping val="standard"/>
        <c:varyColors val="0"/>
        <c:ser>
          <c:idx val="0"/>
          <c:order val="2"/>
          <c:tx>
            <c:strRef>
              <c:f>Quarter!$B$1</c:f>
              <c:strCache>
                <c:ptCount val="1"/>
                <c:pt idx="0">
                  <c:v>Zero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Quarter!$A$2:$A$81</c:f>
              <c:numCache>
                <c:formatCode>mmm\ yyyy</c:formatCode>
                <c:ptCount val="80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  <c:pt idx="58">
                  <c:v>43709</c:v>
                </c:pt>
                <c:pt idx="59">
                  <c:v>43800</c:v>
                </c:pt>
                <c:pt idx="60">
                  <c:v>43891</c:v>
                </c:pt>
                <c:pt idx="61">
                  <c:v>43983</c:v>
                </c:pt>
                <c:pt idx="62">
                  <c:v>44075</c:v>
                </c:pt>
                <c:pt idx="63">
                  <c:v>44166</c:v>
                </c:pt>
                <c:pt idx="64">
                  <c:v>44256</c:v>
                </c:pt>
                <c:pt idx="65">
                  <c:v>44348</c:v>
                </c:pt>
                <c:pt idx="66">
                  <c:v>44440</c:v>
                </c:pt>
                <c:pt idx="67">
                  <c:v>44531</c:v>
                </c:pt>
                <c:pt idx="68">
                  <c:v>44621</c:v>
                </c:pt>
                <c:pt idx="69">
                  <c:v>44713</c:v>
                </c:pt>
                <c:pt idx="70">
                  <c:v>44805</c:v>
                </c:pt>
                <c:pt idx="71">
                  <c:v>44896</c:v>
                </c:pt>
                <c:pt idx="72">
                  <c:v>44986</c:v>
                </c:pt>
                <c:pt idx="73">
                  <c:v>45078</c:v>
                </c:pt>
                <c:pt idx="74">
                  <c:v>45170</c:v>
                </c:pt>
                <c:pt idx="75">
                  <c:v>45261</c:v>
                </c:pt>
                <c:pt idx="76">
                  <c:v>45352</c:v>
                </c:pt>
                <c:pt idx="77">
                  <c:v>45444</c:v>
                </c:pt>
                <c:pt idx="78">
                  <c:v>45536</c:v>
                </c:pt>
                <c:pt idx="79">
                  <c:v>45627</c:v>
                </c:pt>
              </c:numCache>
            </c:numRef>
          </c:cat>
          <c:val>
            <c:numRef>
              <c:f>Quarter!$B$2:$B$81</c:f>
              <c:numCache>
                <c:formatCode>#,##0</c:formatCode>
                <c:ptCount val="8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9-4ADD-A08D-748CCB7E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185088"/>
        <c:axId val="254563456"/>
      </c:lineChart>
      <c:lineChart>
        <c:grouping val="standard"/>
        <c:varyColors val="0"/>
        <c:ser>
          <c:idx val="2"/>
          <c:order val="0"/>
          <c:tx>
            <c:strRef>
              <c:f>data3!$C$8</c:f>
              <c:strCache>
                <c:ptCount val="1"/>
                <c:pt idx="0">
                  <c:v>Exports of services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data3!$A$9:$A$88</c:f>
              <c:numCache>
                <c:formatCode>General</c:formatCode>
                <c:ptCount val="80"/>
                <c:pt idx="2">
                  <c:v>2005</c:v>
                </c:pt>
                <c:pt idx="6">
                  <c:v>2006</c:v>
                </c:pt>
                <c:pt idx="10">
                  <c:v>2007</c:v>
                </c:pt>
                <c:pt idx="14">
                  <c:v>2008</c:v>
                </c:pt>
                <c:pt idx="18">
                  <c:v>2009</c:v>
                </c:pt>
                <c:pt idx="22">
                  <c:v>2010</c:v>
                </c:pt>
                <c:pt idx="26">
                  <c:v>2011</c:v>
                </c:pt>
                <c:pt idx="30">
                  <c:v>2012</c:v>
                </c:pt>
                <c:pt idx="34">
                  <c:v>2013</c:v>
                </c:pt>
                <c:pt idx="38">
                  <c:v>2014</c:v>
                </c:pt>
                <c:pt idx="42">
                  <c:v>2015</c:v>
                </c:pt>
                <c:pt idx="46">
                  <c:v>2016</c:v>
                </c:pt>
                <c:pt idx="50">
                  <c:v>2017</c:v>
                </c:pt>
                <c:pt idx="54">
                  <c:v>2018</c:v>
                </c:pt>
                <c:pt idx="58">
                  <c:v>2019</c:v>
                </c:pt>
                <c:pt idx="62">
                  <c:v>2020</c:v>
                </c:pt>
                <c:pt idx="66">
                  <c:v>2021</c:v>
                </c:pt>
                <c:pt idx="70">
                  <c:v>2022</c:v>
                </c:pt>
                <c:pt idx="74">
                  <c:v>2023</c:v>
                </c:pt>
                <c:pt idx="78">
                  <c:v>2024</c:v>
                </c:pt>
              </c:numCache>
            </c:numRef>
          </c:cat>
          <c:val>
            <c:numRef>
              <c:f>data3!$C$9:$C$88</c:f>
              <c:numCache>
                <c:formatCode>#,##0.0</c:formatCode>
                <c:ptCount val="80"/>
                <c:pt idx="0">
                  <c:v>11.5</c:v>
                </c:pt>
                <c:pt idx="1">
                  <c:v>10.3</c:v>
                </c:pt>
                <c:pt idx="2">
                  <c:v>10.6</c:v>
                </c:pt>
                <c:pt idx="3">
                  <c:v>10.4</c:v>
                </c:pt>
                <c:pt idx="4">
                  <c:v>10.1</c:v>
                </c:pt>
                <c:pt idx="5">
                  <c:v>10.9</c:v>
                </c:pt>
                <c:pt idx="6">
                  <c:v>8.6999999999999993</c:v>
                </c:pt>
                <c:pt idx="7">
                  <c:v>9.6999999999999993</c:v>
                </c:pt>
                <c:pt idx="8">
                  <c:v>17.899999999999999</c:v>
                </c:pt>
                <c:pt idx="9">
                  <c:v>13.1</c:v>
                </c:pt>
                <c:pt idx="10">
                  <c:v>17.600000000000001</c:v>
                </c:pt>
                <c:pt idx="11">
                  <c:v>14.8</c:v>
                </c:pt>
                <c:pt idx="12">
                  <c:v>9.1999999999999993</c:v>
                </c:pt>
                <c:pt idx="13">
                  <c:v>7.2</c:v>
                </c:pt>
                <c:pt idx="14">
                  <c:v>3.5</c:v>
                </c:pt>
                <c:pt idx="15">
                  <c:v>0.4</c:v>
                </c:pt>
                <c:pt idx="16">
                  <c:v>-4.3</c:v>
                </c:pt>
                <c:pt idx="17">
                  <c:v>-2.7</c:v>
                </c:pt>
                <c:pt idx="18">
                  <c:v>3.2</c:v>
                </c:pt>
                <c:pt idx="19">
                  <c:v>10.3</c:v>
                </c:pt>
                <c:pt idx="20">
                  <c:v>18.399999999999999</c:v>
                </c:pt>
                <c:pt idx="21">
                  <c:v>17.600000000000001</c:v>
                </c:pt>
                <c:pt idx="22">
                  <c:v>16.100000000000001</c:v>
                </c:pt>
                <c:pt idx="23">
                  <c:v>9.8000000000000007</c:v>
                </c:pt>
                <c:pt idx="24">
                  <c:v>5.9</c:v>
                </c:pt>
                <c:pt idx="25">
                  <c:v>7.5</c:v>
                </c:pt>
                <c:pt idx="26">
                  <c:v>4.8</c:v>
                </c:pt>
                <c:pt idx="27">
                  <c:v>4.7</c:v>
                </c:pt>
                <c:pt idx="28">
                  <c:v>4.2</c:v>
                </c:pt>
                <c:pt idx="29">
                  <c:v>3.2</c:v>
                </c:pt>
                <c:pt idx="30">
                  <c:v>-0.2</c:v>
                </c:pt>
                <c:pt idx="31">
                  <c:v>3.8</c:v>
                </c:pt>
                <c:pt idx="32">
                  <c:v>4.0999999999999996</c:v>
                </c:pt>
                <c:pt idx="33">
                  <c:v>8.1</c:v>
                </c:pt>
                <c:pt idx="34">
                  <c:v>5.7</c:v>
                </c:pt>
                <c:pt idx="35">
                  <c:v>6.1</c:v>
                </c:pt>
                <c:pt idx="36">
                  <c:v>6.1</c:v>
                </c:pt>
                <c:pt idx="37">
                  <c:v>-2</c:v>
                </c:pt>
                <c:pt idx="38">
                  <c:v>1.8</c:v>
                </c:pt>
                <c:pt idx="39">
                  <c:v>0.5</c:v>
                </c:pt>
                <c:pt idx="40">
                  <c:v>1.3</c:v>
                </c:pt>
                <c:pt idx="41">
                  <c:v>2.9</c:v>
                </c:pt>
                <c:pt idx="42">
                  <c:v>0.7</c:v>
                </c:pt>
                <c:pt idx="43">
                  <c:v>-3.4</c:v>
                </c:pt>
                <c:pt idx="44">
                  <c:v>-5.7</c:v>
                </c:pt>
                <c:pt idx="45">
                  <c:v>-6.3</c:v>
                </c:pt>
                <c:pt idx="46">
                  <c:v>-2.9</c:v>
                </c:pt>
                <c:pt idx="47">
                  <c:v>0.8</c:v>
                </c:pt>
                <c:pt idx="48">
                  <c:v>2.9</c:v>
                </c:pt>
                <c:pt idx="49">
                  <c:v>1.6</c:v>
                </c:pt>
                <c:pt idx="50">
                  <c:v>2.9</c:v>
                </c:pt>
                <c:pt idx="51">
                  <c:v>3.5</c:v>
                </c:pt>
                <c:pt idx="52">
                  <c:v>7.5</c:v>
                </c:pt>
                <c:pt idx="53">
                  <c:v>5.4</c:v>
                </c:pt>
                <c:pt idx="54">
                  <c:v>2.6</c:v>
                </c:pt>
                <c:pt idx="55">
                  <c:v>3.2</c:v>
                </c:pt>
                <c:pt idx="56">
                  <c:v>0.2</c:v>
                </c:pt>
                <c:pt idx="57">
                  <c:v>-0.3</c:v>
                </c:pt>
                <c:pt idx="58">
                  <c:v>-13.6</c:v>
                </c:pt>
                <c:pt idx="59">
                  <c:v>-24.2</c:v>
                </c:pt>
                <c:pt idx="60">
                  <c:v>-33.9</c:v>
                </c:pt>
                <c:pt idx="61">
                  <c:v>-44</c:v>
                </c:pt>
                <c:pt idx="62">
                  <c:v>-32.299999999999997</c:v>
                </c:pt>
                <c:pt idx="63">
                  <c:v>-27.9</c:v>
                </c:pt>
                <c:pt idx="64">
                  <c:v>-6.5</c:v>
                </c:pt>
                <c:pt idx="65">
                  <c:v>5.8</c:v>
                </c:pt>
                <c:pt idx="66">
                  <c:v>7.9</c:v>
                </c:pt>
                <c:pt idx="67">
                  <c:v>8.9</c:v>
                </c:pt>
                <c:pt idx="68">
                  <c:v>-3.7</c:v>
                </c:pt>
                <c:pt idx="69">
                  <c:v>2.7</c:v>
                </c:pt>
                <c:pt idx="70">
                  <c:v>-2.8</c:v>
                </c:pt>
                <c:pt idx="71">
                  <c:v>2.5</c:v>
                </c:pt>
                <c:pt idx="72">
                  <c:v>14.3</c:v>
                </c:pt>
                <c:pt idx="73">
                  <c:v>21.9</c:v>
                </c:pt>
                <c:pt idx="74">
                  <c:v>21.9</c:v>
                </c:pt>
                <c:pt idx="75">
                  <c:v>20.2</c:v>
                </c:pt>
                <c:pt idx="76">
                  <c:v>9.5</c:v>
                </c:pt>
                <c:pt idx="77">
                  <c:v>1.3</c:v>
                </c:pt>
                <c:pt idx="78">
                  <c:v>2.9</c:v>
                </c:pt>
                <c:pt idx="79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9-4ADD-A08D-748CCB7E46DE}"/>
            </c:ext>
          </c:extLst>
        </c:ser>
        <c:ser>
          <c:idx val="4"/>
          <c:order val="1"/>
          <c:tx>
            <c:strRef>
              <c:f>data3!$D$8</c:f>
              <c:strCache>
                <c:ptCount val="1"/>
                <c:pt idx="0">
                  <c:v>Imports of services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data3!$A$9:$A$88</c:f>
              <c:numCache>
                <c:formatCode>General</c:formatCode>
                <c:ptCount val="80"/>
                <c:pt idx="2">
                  <c:v>2005</c:v>
                </c:pt>
                <c:pt idx="6">
                  <c:v>2006</c:v>
                </c:pt>
                <c:pt idx="10">
                  <c:v>2007</c:v>
                </c:pt>
                <c:pt idx="14">
                  <c:v>2008</c:v>
                </c:pt>
                <c:pt idx="18">
                  <c:v>2009</c:v>
                </c:pt>
                <c:pt idx="22">
                  <c:v>2010</c:v>
                </c:pt>
                <c:pt idx="26">
                  <c:v>2011</c:v>
                </c:pt>
                <c:pt idx="30">
                  <c:v>2012</c:v>
                </c:pt>
                <c:pt idx="34">
                  <c:v>2013</c:v>
                </c:pt>
                <c:pt idx="38">
                  <c:v>2014</c:v>
                </c:pt>
                <c:pt idx="42">
                  <c:v>2015</c:v>
                </c:pt>
                <c:pt idx="46">
                  <c:v>2016</c:v>
                </c:pt>
                <c:pt idx="50">
                  <c:v>2017</c:v>
                </c:pt>
                <c:pt idx="54">
                  <c:v>2018</c:v>
                </c:pt>
                <c:pt idx="58">
                  <c:v>2019</c:v>
                </c:pt>
                <c:pt idx="62">
                  <c:v>2020</c:v>
                </c:pt>
                <c:pt idx="66">
                  <c:v>2021</c:v>
                </c:pt>
                <c:pt idx="70">
                  <c:v>2022</c:v>
                </c:pt>
                <c:pt idx="74">
                  <c:v>2023</c:v>
                </c:pt>
                <c:pt idx="78">
                  <c:v>2024</c:v>
                </c:pt>
              </c:numCache>
            </c:numRef>
          </c:cat>
          <c:val>
            <c:numRef>
              <c:f>data3!$D$9:$D$88</c:f>
              <c:numCache>
                <c:formatCode>#,##0.0</c:formatCode>
                <c:ptCount val="80"/>
                <c:pt idx="0">
                  <c:v>10.3</c:v>
                </c:pt>
                <c:pt idx="1">
                  <c:v>7.9</c:v>
                </c:pt>
                <c:pt idx="2">
                  <c:v>13.8</c:v>
                </c:pt>
                <c:pt idx="3">
                  <c:v>7.8</c:v>
                </c:pt>
                <c:pt idx="4">
                  <c:v>11.4</c:v>
                </c:pt>
                <c:pt idx="5">
                  <c:v>12.1</c:v>
                </c:pt>
                <c:pt idx="6">
                  <c:v>8.6</c:v>
                </c:pt>
                <c:pt idx="7">
                  <c:v>16.3</c:v>
                </c:pt>
                <c:pt idx="8">
                  <c:v>5.2</c:v>
                </c:pt>
                <c:pt idx="9">
                  <c:v>11.8</c:v>
                </c:pt>
                <c:pt idx="10">
                  <c:v>4.5</c:v>
                </c:pt>
                <c:pt idx="11">
                  <c:v>2.1</c:v>
                </c:pt>
                <c:pt idx="12">
                  <c:v>10.8</c:v>
                </c:pt>
                <c:pt idx="13">
                  <c:v>-1.4</c:v>
                </c:pt>
                <c:pt idx="14">
                  <c:v>-1.2</c:v>
                </c:pt>
                <c:pt idx="15">
                  <c:v>-2.4</c:v>
                </c:pt>
                <c:pt idx="16">
                  <c:v>-21.5</c:v>
                </c:pt>
                <c:pt idx="17">
                  <c:v>-12.1</c:v>
                </c:pt>
                <c:pt idx="18">
                  <c:v>-11.1</c:v>
                </c:pt>
                <c:pt idx="19">
                  <c:v>-7.3</c:v>
                </c:pt>
                <c:pt idx="20">
                  <c:v>13.2</c:v>
                </c:pt>
                <c:pt idx="21">
                  <c:v>13.5</c:v>
                </c:pt>
                <c:pt idx="22">
                  <c:v>8.5</c:v>
                </c:pt>
                <c:pt idx="23">
                  <c:v>5.9</c:v>
                </c:pt>
                <c:pt idx="24">
                  <c:v>4.5</c:v>
                </c:pt>
                <c:pt idx="25">
                  <c:v>-2.1</c:v>
                </c:pt>
                <c:pt idx="26">
                  <c:v>-2.2999999999999998</c:v>
                </c:pt>
                <c:pt idx="27">
                  <c:v>-0.4</c:v>
                </c:pt>
                <c:pt idx="28">
                  <c:v>3.5</c:v>
                </c:pt>
                <c:pt idx="29">
                  <c:v>1</c:v>
                </c:pt>
                <c:pt idx="30">
                  <c:v>1.1000000000000001</c:v>
                </c:pt>
                <c:pt idx="31">
                  <c:v>3.3</c:v>
                </c:pt>
                <c:pt idx="32">
                  <c:v>-2.2999999999999998</c:v>
                </c:pt>
                <c:pt idx="33">
                  <c:v>-3</c:v>
                </c:pt>
                <c:pt idx="34">
                  <c:v>-3.1</c:v>
                </c:pt>
                <c:pt idx="35">
                  <c:v>-0.2</c:v>
                </c:pt>
                <c:pt idx="36">
                  <c:v>-4.3</c:v>
                </c:pt>
                <c:pt idx="37">
                  <c:v>0.4</c:v>
                </c:pt>
                <c:pt idx="38">
                  <c:v>-1.2</c:v>
                </c:pt>
                <c:pt idx="39">
                  <c:v>-3.4</c:v>
                </c:pt>
                <c:pt idx="40">
                  <c:v>6</c:v>
                </c:pt>
                <c:pt idx="41">
                  <c:v>4.5999999999999996</c:v>
                </c:pt>
                <c:pt idx="42">
                  <c:v>4.5</c:v>
                </c:pt>
                <c:pt idx="43">
                  <c:v>4.8</c:v>
                </c:pt>
                <c:pt idx="44">
                  <c:v>4.4000000000000004</c:v>
                </c:pt>
                <c:pt idx="45">
                  <c:v>0.3</c:v>
                </c:pt>
                <c:pt idx="46">
                  <c:v>0.9</c:v>
                </c:pt>
                <c:pt idx="47">
                  <c:v>2.4</c:v>
                </c:pt>
                <c:pt idx="48">
                  <c:v>1</c:v>
                </c:pt>
                <c:pt idx="49">
                  <c:v>5</c:v>
                </c:pt>
                <c:pt idx="50">
                  <c:v>1.5</c:v>
                </c:pt>
                <c:pt idx="51">
                  <c:v>0.9</c:v>
                </c:pt>
                <c:pt idx="52">
                  <c:v>4.5</c:v>
                </c:pt>
                <c:pt idx="53">
                  <c:v>1.1000000000000001</c:v>
                </c:pt>
                <c:pt idx="54">
                  <c:v>2.9</c:v>
                </c:pt>
                <c:pt idx="55">
                  <c:v>2.6</c:v>
                </c:pt>
                <c:pt idx="56">
                  <c:v>1</c:v>
                </c:pt>
                <c:pt idx="57">
                  <c:v>4.4000000000000004</c:v>
                </c:pt>
                <c:pt idx="58">
                  <c:v>-1.6</c:v>
                </c:pt>
                <c:pt idx="59">
                  <c:v>-2.9</c:v>
                </c:pt>
                <c:pt idx="60">
                  <c:v>-21.6</c:v>
                </c:pt>
                <c:pt idx="61">
                  <c:v>-41.9</c:v>
                </c:pt>
                <c:pt idx="62">
                  <c:v>-33.799999999999997</c:v>
                </c:pt>
                <c:pt idx="63">
                  <c:v>-31.5</c:v>
                </c:pt>
                <c:pt idx="64">
                  <c:v>-10.199999999999999</c:v>
                </c:pt>
                <c:pt idx="65">
                  <c:v>11.5</c:v>
                </c:pt>
                <c:pt idx="66">
                  <c:v>6.4</c:v>
                </c:pt>
                <c:pt idx="67">
                  <c:v>5.4</c:v>
                </c:pt>
                <c:pt idx="68">
                  <c:v>-2.8</c:v>
                </c:pt>
                <c:pt idx="69">
                  <c:v>-0.8</c:v>
                </c:pt>
                <c:pt idx="70">
                  <c:v>-2.8</c:v>
                </c:pt>
                <c:pt idx="71">
                  <c:v>1.6</c:v>
                </c:pt>
                <c:pt idx="72">
                  <c:v>21.4</c:v>
                </c:pt>
                <c:pt idx="73">
                  <c:v>27.5</c:v>
                </c:pt>
                <c:pt idx="74">
                  <c:v>28.3</c:v>
                </c:pt>
                <c:pt idx="75">
                  <c:v>25.2</c:v>
                </c:pt>
                <c:pt idx="76">
                  <c:v>18.399999999999999</c:v>
                </c:pt>
                <c:pt idx="77">
                  <c:v>11.8</c:v>
                </c:pt>
                <c:pt idx="78">
                  <c:v>8.9</c:v>
                </c:pt>
                <c:pt idx="79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E9-4ADD-A08D-748CCB7E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92512"/>
        <c:axId val="259712512"/>
      </c:lineChart>
      <c:dateAx>
        <c:axId val="2361850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mm\ yyyy" sourceLinked="1"/>
        <c:majorTickMark val="cross"/>
        <c:minorTickMark val="out"/>
        <c:tickLblPos val="none"/>
        <c:spPr>
          <a:ln w="3175">
            <a:solidFill>
              <a:srgbClr val="000000"/>
            </a:solidFill>
            <a:prstDash val="solid"/>
          </a:ln>
        </c:spPr>
        <c:crossAx val="254563456"/>
        <c:crossesAt val="-50"/>
        <c:auto val="0"/>
        <c:lblOffset val="100"/>
        <c:baseTimeUnit val="months"/>
        <c:majorUnit val="1"/>
        <c:majorTimeUnit val="years"/>
        <c:minorUnit val="3"/>
        <c:minorTimeUnit val="months"/>
      </c:dateAx>
      <c:valAx>
        <c:axId val="254563456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6185088"/>
        <c:crossesAt val="1118"/>
        <c:crossBetween val="midCat"/>
        <c:minorUnit val="2"/>
      </c:valAx>
      <c:dateAx>
        <c:axId val="25459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59712512"/>
        <c:crossesAt val="170"/>
        <c:auto val="1"/>
        <c:lblOffset val="0"/>
        <c:baseTimeUnit val="days"/>
        <c:majorTimeUnit val="days"/>
        <c:minorUnit val="4"/>
        <c:minorTimeUnit val="days"/>
      </c:dateAx>
      <c:valAx>
        <c:axId val="259712512"/>
        <c:scaling>
          <c:orientation val="minMax"/>
          <c:max val="170"/>
          <c:min val="50"/>
        </c:scaling>
        <c:delete val="1"/>
        <c:axPos val="r"/>
        <c:numFmt formatCode="#,##0.0" sourceLinked="1"/>
        <c:majorTickMark val="out"/>
        <c:minorTickMark val="none"/>
        <c:tickLblPos val="nextTo"/>
        <c:crossAx val="254592512"/>
        <c:crosses val="max"/>
        <c:crossBetween val="midCat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Times New Roman"/>
                <a:cs typeface="Times New Roman" panose="02020603050405020304" pitchFamily="18" charset="0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細明體"/>
                <a:cs typeface="Times New Roman" panose="02020603050405020304" pitchFamily="18" charset="0"/>
              </a:rPr>
              <a:t>貿易差額 (以當時市價計算)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Times New Roman"/>
                <a:cs typeface="Times New Roman" panose="02020603050405020304" pitchFamily="18" charset="0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Trade balances at current market prices</a:t>
            </a:r>
            <a:endParaRPr lang="zh-TW" altLang="en-US" sz="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4288425047438331"/>
          <c:y val="3.11749717416709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901328273244778E-2"/>
          <c:y val="0.19664314636528207"/>
          <c:w val="0.86527514231499048"/>
          <c:h val="0.73621275529440966"/>
        </c:manualLayout>
      </c:layout>
      <c:barChart>
        <c:barDir val="col"/>
        <c:grouping val="clustered"/>
        <c:varyColors val="0"/>
        <c:ser>
          <c:idx val="0"/>
          <c:order val="0"/>
          <c:tx>
            <c:v> 貨物貿易差額  Goods trade balance 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0"/>
              <c:layout>
                <c:manualLayout>
                  <c:x val="6.5330363771343616E-2"/>
                  <c:y val="1.0752688172042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58-4D4D-BA39-EC35BEB981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data4!$A$8:$A$27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data4!$B$8:$B$27</c:f>
              <c:numCache>
                <c:formatCode>#,##0</c:formatCode>
                <c:ptCount val="20"/>
                <c:pt idx="0">
                  <c:v>242</c:v>
                </c:pt>
                <c:pt idx="1">
                  <c:v>240</c:v>
                </c:pt>
                <c:pt idx="2">
                  <c:v>210</c:v>
                </c:pt>
                <c:pt idx="3">
                  <c:v>195</c:v>
                </c:pt>
                <c:pt idx="4">
                  <c:v>103</c:v>
                </c:pt>
                <c:pt idx="5">
                  <c:v>26</c:v>
                </c:pt>
                <c:pt idx="6">
                  <c:v>-58</c:v>
                </c:pt>
                <c:pt idx="7">
                  <c:v>-147</c:v>
                </c:pt>
                <c:pt idx="8">
                  <c:v>-217</c:v>
                </c:pt>
                <c:pt idx="9">
                  <c:v>-251</c:v>
                </c:pt>
                <c:pt idx="10">
                  <c:v>-177</c:v>
                </c:pt>
                <c:pt idx="11">
                  <c:v>-130</c:v>
                </c:pt>
                <c:pt idx="12">
                  <c:v>-179</c:v>
                </c:pt>
                <c:pt idx="13">
                  <c:v>-253</c:v>
                </c:pt>
                <c:pt idx="14">
                  <c:v>-121</c:v>
                </c:pt>
                <c:pt idx="15">
                  <c:v>-41</c:v>
                </c:pt>
                <c:pt idx="16">
                  <c:v>25</c:v>
                </c:pt>
                <c:pt idx="17">
                  <c:v>-40</c:v>
                </c:pt>
                <c:pt idx="18">
                  <c:v>-126</c:v>
                </c:pt>
                <c:pt idx="19">
                  <c:v>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8-4613-AA2B-9104C3E23054}"/>
            </c:ext>
          </c:extLst>
        </c:ser>
        <c:ser>
          <c:idx val="1"/>
          <c:order val="1"/>
          <c:tx>
            <c:v> 服務貿易差額  Services trade balance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0"/>
              <c:layout>
                <c:manualLayout>
                  <c:x val="5.205244667356447E-2"/>
                  <c:y val="2.919701972737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8-4D4D-BA39-EC35BEB981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data4!$A$8:$A$27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data4!$C$8:$C$27</c:f>
              <c:numCache>
                <c:formatCode>#,##0</c:formatCode>
                <c:ptCount val="20"/>
                <c:pt idx="0">
                  <c:v>-69</c:v>
                </c:pt>
                <c:pt idx="1">
                  <c:v>-72</c:v>
                </c:pt>
                <c:pt idx="2">
                  <c:v>-33</c:v>
                </c:pt>
                <c:pt idx="3">
                  <c:v>-21</c:v>
                </c:pt>
                <c:pt idx="4">
                  <c:v>28</c:v>
                </c:pt>
                <c:pt idx="5">
                  <c:v>79</c:v>
                </c:pt>
                <c:pt idx="6">
                  <c:v>133</c:v>
                </c:pt>
                <c:pt idx="7">
                  <c:v>170</c:v>
                </c:pt>
                <c:pt idx="8">
                  <c:v>229</c:v>
                </c:pt>
                <c:pt idx="9">
                  <c:v>256</c:v>
                </c:pt>
                <c:pt idx="10">
                  <c:v>235</c:v>
                </c:pt>
                <c:pt idx="11">
                  <c:v>187</c:v>
                </c:pt>
                <c:pt idx="12">
                  <c:v>205</c:v>
                </c:pt>
                <c:pt idx="13">
                  <c:v>247</c:v>
                </c:pt>
                <c:pt idx="14">
                  <c:v>165</c:v>
                </c:pt>
                <c:pt idx="15">
                  <c:v>93</c:v>
                </c:pt>
                <c:pt idx="16">
                  <c:v>135</c:v>
                </c:pt>
                <c:pt idx="17">
                  <c:v>155</c:v>
                </c:pt>
                <c:pt idx="18">
                  <c:v>144</c:v>
                </c:pt>
                <c:pt idx="1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8-4613-AA2B-9104C3E23054}"/>
            </c:ext>
          </c:extLst>
        </c:ser>
        <c:ser>
          <c:idx val="2"/>
          <c:order val="2"/>
          <c:tx>
            <c:strRef>
              <c:f>data4!$D$7</c:f>
              <c:strCache>
                <c:ptCount val="1"/>
                <c:pt idx="0">
                  <c:v> 整體貿易差額  Combined trade balance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0"/>
              <c:layout>
                <c:manualLayout>
                  <c:x val="3.8240917782026582E-2"/>
                  <c:y val="1.2976480129764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58-4D4D-BA39-EC35BEB981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data4!$A$8:$A$27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data4!$D$8:$D$27</c:f>
              <c:numCache>
                <c:formatCode>#,##0</c:formatCode>
                <c:ptCount val="20"/>
                <c:pt idx="0">
                  <c:v>173</c:v>
                </c:pt>
                <c:pt idx="1">
                  <c:v>168</c:v>
                </c:pt>
                <c:pt idx="2">
                  <c:v>176</c:v>
                </c:pt>
                <c:pt idx="3">
                  <c:v>174</c:v>
                </c:pt>
                <c:pt idx="4">
                  <c:v>131</c:v>
                </c:pt>
                <c:pt idx="5">
                  <c:v>104</c:v>
                </c:pt>
                <c:pt idx="6">
                  <c:v>74</c:v>
                </c:pt>
                <c:pt idx="7">
                  <c:v>23</c:v>
                </c:pt>
                <c:pt idx="8">
                  <c:v>13</c:v>
                </c:pt>
                <c:pt idx="9">
                  <c:v>5</c:v>
                </c:pt>
                <c:pt idx="10">
                  <c:v>57</c:v>
                </c:pt>
                <c:pt idx="11">
                  <c:v>57</c:v>
                </c:pt>
                <c:pt idx="12">
                  <c:v>27</c:v>
                </c:pt>
                <c:pt idx="13">
                  <c:v>-6</c:v>
                </c:pt>
                <c:pt idx="14">
                  <c:v>44</c:v>
                </c:pt>
                <c:pt idx="15">
                  <c:v>52</c:v>
                </c:pt>
                <c:pt idx="16">
                  <c:v>160</c:v>
                </c:pt>
                <c:pt idx="17">
                  <c:v>115</c:v>
                </c:pt>
                <c:pt idx="18">
                  <c:v>17</c:v>
                </c:pt>
                <c:pt idx="19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98-4613-AA2B-9104C3E23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88096384"/>
        <c:axId val="388099456"/>
      </c:barChart>
      <c:dateAx>
        <c:axId val="3880963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388099456"/>
        <c:crosses val="autoZero"/>
        <c:auto val="1"/>
        <c:lblOffset val="100"/>
        <c:baseTimeUnit val="years"/>
        <c:majorUnit val="1"/>
        <c:majorTimeUnit val="years"/>
        <c:minorUnit val="2"/>
        <c:minorTimeUnit val="months"/>
      </c:dateAx>
      <c:valAx>
        <c:axId val="3880994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88096384"/>
        <c:crossesAt val="1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8223145472061675E-2"/>
          <c:y val="0.75746243483593989"/>
          <c:w val="0.43580012650221384"/>
          <c:h val="0.143884897599478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7</xdr:col>
      <xdr:colOff>85725</xdr:colOff>
      <xdr:row>19</xdr:row>
      <xdr:rowOff>9525</xdr:rowOff>
    </xdr:to>
    <xdr:graphicFrame macro="">
      <xdr:nvGraphicFramePr>
        <xdr:cNvPr id="2" name="圖表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0</xdr:row>
      <xdr:rowOff>9525</xdr:rowOff>
    </xdr:from>
    <xdr:to>
      <xdr:col>13</xdr:col>
      <xdr:colOff>714375</xdr:colOff>
      <xdr:row>19</xdr:row>
      <xdr:rowOff>57150</xdr:rowOff>
    </xdr:to>
    <xdr:graphicFrame macro="">
      <xdr:nvGraphicFramePr>
        <xdr:cNvPr id="3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142875</xdr:rowOff>
    </xdr:from>
    <xdr:to>
      <xdr:col>7</xdr:col>
      <xdr:colOff>57150</xdr:colOff>
      <xdr:row>37</xdr:row>
      <xdr:rowOff>171450</xdr:rowOff>
    </xdr:to>
    <xdr:graphicFrame macro="">
      <xdr:nvGraphicFramePr>
        <xdr:cNvPr id="4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714375</xdr:colOff>
      <xdr:row>24</xdr:row>
      <xdr:rowOff>133350</xdr:rowOff>
    </xdr:from>
    <xdr:to>
      <xdr:col>3</xdr:col>
      <xdr:colOff>343826</xdr:colOff>
      <xdr:row>26</xdr:row>
      <xdr:rowOff>77588</xdr:rowOff>
    </xdr:to>
    <xdr:sp macro="" textlink="">
      <xdr:nvSpPr>
        <xdr:cNvPr id="5" name="Text Box 72"/>
        <xdr:cNvSpPr txBox="1">
          <a:spLocks noChangeArrowheads="1"/>
        </xdr:cNvSpPr>
      </xdr:nvSpPr>
      <xdr:spPr bwMode="auto">
        <a:xfrm>
          <a:off x="1438275" y="5162550"/>
          <a:ext cx="1077251" cy="363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服務輸出</a:t>
          </a:r>
        </a:p>
        <a:p>
          <a:pPr algn="ctr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Exports of services</a:t>
          </a:r>
        </a:p>
      </xdr:txBody>
    </xdr:sp>
    <xdr:clientData/>
  </xdr:twoCellAnchor>
  <xdr:twoCellAnchor>
    <xdr:from>
      <xdr:col>1</xdr:col>
      <xdr:colOff>190500</xdr:colOff>
      <xdr:row>32</xdr:row>
      <xdr:rowOff>95249</xdr:rowOff>
    </xdr:from>
    <xdr:to>
      <xdr:col>2</xdr:col>
      <xdr:colOff>541101</xdr:colOff>
      <xdr:row>34</xdr:row>
      <xdr:rowOff>42826</xdr:rowOff>
    </xdr:to>
    <xdr:sp macro="" textlink="">
      <xdr:nvSpPr>
        <xdr:cNvPr id="6" name="Text Box 74"/>
        <xdr:cNvSpPr txBox="1">
          <a:spLocks noChangeArrowheads="1"/>
        </xdr:cNvSpPr>
      </xdr:nvSpPr>
      <xdr:spPr bwMode="auto">
        <a:xfrm>
          <a:off x="914400" y="6800849"/>
          <a:ext cx="1074501" cy="366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服務輸入</a:t>
          </a:r>
        </a:p>
        <a:p>
          <a:pPr algn="ctr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Imports of services</a:t>
          </a:r>
        </a:p>
      </xdr:txBody>
    </xdr:sp>
    <xdr:clientData/>
  </xdr:twoCellAnchor>
  <xdr:twoCellAnchor>
    <xdr:from>
      <xdr:col>7</xdr:col>
      <xdr:colOff>85725</xdr:colOff>
      <xdr:row>18</xdr:row>
      <xdr:rowOff>171450</xdr:rowOff>
    </xdr:from>
    <xdr:to>
      <xdr:col>14</xdr:col>
      <xdr:colOff>825</xdr:colOff>
      <xdr:row>37</xdr:row>
      <xdr:rowOff>103200</xdr:rowOff>
    </xdr:to>
    <xdr:graphicFrame macro="">
      <xdr:nvGraphicFramePr>
        <xdr:cNvPr id="7" name="圖表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415059</xdr:colOff>
      <xdr:row>7</xdr:row>
      <xdr:rowOff>115752</xdr:rowOff>
    </xdr:from>
    <xdr:to>
      <xdr:col>7</xdr:col>
      <xdr:colOff>123824</xdr:colOff>
      <xdr:row>9</xdr:row>
      <xdr:rowOff>180975</xdr:rowOff>
    </xdr:to>
    <xdr:sp macro="" textlink="">
      <xdr:nvSpPr>
        <xdr:cNvPr id="9" name="Text Box 64"/>
        <xdr:cNvSpPr txBox="1">
          <a:spLocks noChangeArrowheads="1"/>
        </xdr:cNvSpPr>
      </xdr:nvSpPr>
      <xdr:spPr bwMode="auto">
        <a:xfrm>
          <a:off x="4758459" y="1582602"/>
          <a:ext cx="432665" cy="484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altLang="zh-TW" sz="8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2/2025</a:t>
          </a:r>
        </a:p>
        <a:p>
          <a:pPr algn="ctr" rtl="0">
            <a:defRPr sz="1000"/>
          </a:pPr>
          <a:r>
            <a:rPr lang="en-US" altLang="zh-TW" sz="8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/>
          </a:r>
          <a:br>
            <a:rPr lang="en-US" altLang="zh-TW" sz="8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</a:br>
          <a:r>
            <a:rPr lang="en-US" altLang="zh-TW" sz="8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13.8</a:t>
          </a:r>
        </a:p>
      </xdr:txBody>
    </xdr:sp>
    <xdr:clientData/>
  </xdr:twoCellAnchor>
  <xdr:twoCellAnchor>
    <xdr:from>
      <xdr:col>13</xdr:col>
      <xdr:colOff>409574</xdr:colOff>
      <xdr:row>9</xdr:row>
      <xdr:rowOff>99060</xdr:rowOff>
    </xdr:from>
    <xdr:to>
      <xdr:col>14</xdr:col>
      <xdr:colOff>76199</xdr:colOff>
      <xdr:row>15</xdr:row>
      <xdr:rowOff>180975</xdr:rowOff>
    </xdr:to>
    <xdr:sp macro="" textlink="">
      <xdr:nvSpPr>
        <xdr:cNvPr id="10" name="Text Box 71"/>
        <xdr:cNvSpPr txBox="1">
          <a:spLocks noChangeArrowheads="1"/>
        </xdr:cNvSpPr>
      </xdr:nvSpPr>
      <xdr:spPr bwMode="auto">
        <a:xfrm>
          <a:off x="9820274" y="1985010"/>
          <a:ext cx="390525" cy="1339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第</a:t>
          </a: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  <a:r>
            <a:rPr lang="zh-TW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季</a:t>
          </a:r>
          <a:r>
            <a:rPr lang="en-US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Q4</a:t>
          </a:r>
        </a:p>
        <a:p>
          <a:pPr algn="ctr" rtl="0">
            <a:defRPr sz="1000"/>
          </a:pPr>
          <a:endParaRPr lang="en-US" altLang="zh-TW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altLang="zh-TW" sz="8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0.2</a:t>
          </a:r>
        </a:p>
        <a:p>
          <a:pPr algn="ctr" rtl="0">
            <a:defRPr sz="1000"/>
          </a:pPr>
          <a:r>
            <a:rPr lang="en-US" altLang="zh-TW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-1.4</a:t>
          </a:r>
        </a:p>
        <a:p>
          <a:pPr algn="ctr" rtl="0">
            <a:defRPr sz="1000"/>
          </a:pPr>
          <a:endParaRPr lang="en-US" altLang="zh-TW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altLang="zh-TW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altLang="zh-TW" sz="8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472441</xdr:colOff>
      <xdr:row>25</xdr:row>
      <xdr:rowOff>116290</xdr:rowOff>
    </xdr:from>
    <xdr:to>
      <xdr:col>7</xdr:col>
      <xdr:colOff>57151</xdr:colOff>
      <xdr:row>30</xdr:row>
      <xdr:rowOff>149662</xdr:rowOff>
    </xdr:to>
    <xdr:sp macro="" textlink="">
      <xdr:nvSpPr>
        <xdr:cNvPr id="11" name="文字方塊 10"/>
        <xdr:cNvSpPr txBox="1"/>
      </xdr:nvSpPr>
      <xdr:spPr>
        <a:xfrm>
          <a:off x="4815841" y="5355040"/>
          <a:ext cx="308610" cy="10811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 eaLnBrk="1" fontAlgn="auto" latinLnBrk="0" hangingPunct="1"/>
          <a:r>
            <a:rPr lang="zh-HK" altLang="zh-HK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第</a:t>
          </a:r>
          <a:r>
            <a:rPr lang="en-GB" altLang="zh-HK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4</a:t>
          </a:r>
          <a:r>
            <a:rPr lang="zh-HK" altLang="zh-HK" sz="9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季</a:t>
          </a:r>
          <a:endParaRPr lang="en-US" altLang="zh-TW" sz="900" baseline="0"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  <a:p>
          <a:pPr algn="ctr"/>
          <a:r>
            <a:rPr lang="en-US" altLang="zh-TW" sz="900" baseline="0"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Q4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 baseline="0">
            <a:solidFill>
              <a:srgbClr val="0000FF"/>
            </a:solidFill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solidFill>
                <a:srgbClr val="0000FF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7.8</a:t>
          </a:r>
          <a:endParaRPr lang="en-GB" sz="900" baseline="0">
            <a:solidFill>
              <a:srgbClr val="0000FF"/>
            </a:solidFill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>
              <a:solidFill>
                <a:srgbClr val="FF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5.6</a:t>
          </a:r>
        </a:p>
      </xdr:txBody>
    </xdr:sp>
    <xdr:clientData/>
  </xdr:twoCellAnchor>
  <xdr:twoCellAnchor>
    <xdr:from>
      <xdr:col>13</xdr:col>
      <xdr:colOff>428625</xdr:colOff>
      <xdr:row>25</xdr:row>
      <xdr:rowOff>47625</xdr:rowOff>
    </xdr:from>
    <xdr:to>
      <xdr:col>13</xdr:col>
      <xdr:colOff>702117</xdr:colOff>
      <xdr:row>33</xdr:row>
      <xdr:rowOff>152400</xdr:rowOff>
    </xdr:to>
    <xdr:sp macro="" textlink="">
      <xdr:nvSpPr>
        <xdr:cNvPr id="12" name="文字方塊 11"/>
        <xdr:cNvSpPr txBox="1"/>
      </xdr:nvSpPr>
      <xdr:spPr>
        <a:xfrm>
          <a:off x="9839325" y="5286375"/>
          <a:ext cx="273492" cy="1781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solidFill>
                <a:srgbClr val="00FFFF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144</a:t>
          </a:r>
          <a:endParaRPr lang="en-GB" sz="1000" baseline="0">
            <a:solidFill>
              <a:srgbClr val="00FFFF"/>
            </a:solidFill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000" baseline="0">
              <a:solidFill>
                <a:srgbClr val="0000FF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129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zh-HK" sz="100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zh-HK" sz="100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zh-HK" sz="100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zh-HK" sz="100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000" baseline="0">
              <a:solidFill>
                <a:schemeClr val="bg1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-15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zh-TW" sz="1000">
            <a:solidFill>
              <a:schemeClr val="bg1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altLang="zh-TW" sz="800" baseline="0">
            <a:solidFill>
              <a:srgbClr val="0000FF"/>
            </a:solidFill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  <a:p>
          <a:pPr algn="ctr"/>
          <a:endParaRPr lang="en-US" altLang="zh-TW" sz="800" baseline="0">
            <a:solidFill>
              <a:srgbClr val="808080"/>
            </a:solidFill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0.06375</cdr:x>
      <cdr:y>0.11743</cdr:y>
    </cdr:from>
    <cdr:to>
      <cdr:x>0.45972</cdr:x>
      <cdr:y>0.22852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887" y="463053"/>
          <a:ext cx="2017814" cy="438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按年實質增減百分率</a:t>
          </a:r>
        </a:p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Year-on-year % change in real terms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0.06635</cdr:x>
      <cdr:y>0.13008</cdr:y>
    </cdr:from>
    <cdr:to>
      <cdr:x>0.45635</cdr:x>
      <cdr:y>0.2446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971" y="524103"/>
          <a:ext cx="1968818" cy="461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按年實質增減百分率</a:t>
          </a:r>
        </a:p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Year-on-year % change in real terms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0.06096</cdr:x>
      <cdr:y>0.10828</cdr:y>
    </cdr:from>
    <cdr:to>
      <cdr:x>0.4459</cdr:x>
      <cdr:y>0.19038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564" y="427336"/>
          <a:ext cx="1980000" cy="32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按年實質增減百分率</a:t>
          </a:r>
          <a:endParaRPr lang="en-US" altLang="zh-TW" sz="900" b="0" i="0" u="none" strike="noStrike" baseline="0">
            <a:solidFill>
              <a:srgbClr val="000000"/>
            </a:solidFill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Year-on-year % change in real terms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0.07113</cdr:x>
      <cdr:y>0.10794</cdr:y>
    </cdr:from>
    <cdr:to>
      <cdr:x>0.19265</cdr:x>
      <cdr:y>0.19207</cdr:y>
    </cdr:to>
    <cdr:sp macro="" textlink="">
      <cdr:nvSpPr>
        <cdr:cNvPr id="3994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227" y="415717"/>
          <a:ext cx="612000" cy="32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十億港元</a:t>
          </a:r>
        </a:p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HK$Bn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tatd.gov.hk/hkstat/sub/sp230.jsp?productCode=B102000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enstatd.gov.hk/hkstat/sub/sp230.jsp?productCode=B102000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nstatd.gov.hk/hkstat/sub/sp250.jsp?tableID=032&amp;ID=0&amp;productType=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enstatd.gov.hk/hkstat/sub/sp250.jsp?tableID=031&amp;ID=0&amp;productType=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C258"/>
  <sheetViews>
    <sheetView zoomScale="90" zoomScaleNormal="90" workbookViewId="0">
      <pane ySplit="8" topLeftCell="A230" activePane="bottomLeft" state="frozen"/>
      <selection pane="bottomLeft" activeCell="A250" sqref="A250"/>
    </sheetView>
  </sheetViews>
  <sheetFormatPr defaultColWidth="9" defaultRowHeight="15.75"/>
  <cols>
    <col min="1" max="1" width="8.125" style="3" customWidth="1"/>
    <col min="2" max="2" width="8.875" style="11" customWidth="1"/>
    <col min="3" max="3" width="20.625" style="10" customWidth="1"/>
    <col min="4" max="4" width="6.625" style="1" customWidth="1"/>
    <col min="5" max="16384" width="9" style="1"/>
  </cols>
  <sheetData>
    <row r="1" spans="1:3" ht="19.5">
      <c r="A1" s="33" t="s">
        <v>21</v>
      </c>
    </row>
    <row r="2" spans="1:3" ht="18.75">
      <c r="A2" s="9" t="s">
        <v>20</v>
      </c>
    </row>
    <row r="4" spans="1:3" ht="16.5">
      <c r="C4" s="10" t="s">
        <v>15</v>
      </c>
    </row>
    <row r="5" spans="1:3">
      <c r="C5" s="10" t="s">
        <v>8</v>
      </c>
    </row>
    <row r="6" spans="1:3" ht="9.9499999999999993" customHeight="1"/>
    <row r="7" spans="1:3" s="6" customFormat="1" ht="20.100000000000001" customHeight="1">
      <c r="A7" s="8"/>
      <c r="B7" s="17"/>
      <c r="C7" s="34" t="s">
        <v>22</v>
      </c>
    </row>
    <row r="8" spans="1:3" s="6" customFormat="1" ht="20.100000000000001" customHeight="1">
      <c r="A8" s="7" t="s">
        <v>2</v>
      </c>
      <c r="B8" s="18"/>
      <c r="C8" s="19" t="s">
        <v>23</v>
      </c>
    </row>
    <row r="9" spans="1:3">
      <c r="A9" s="35"/>
      <c r="B9" s="36">
        <v>38732</v>
      </c>
      <c r="C9" s="28">
        <v>5</v>
      </c>
    </row>
    <row r="10" spans="1:3">
      <c r="A10" s="35"/>
      <c r="B10" s="36">
        <v>38763</v>
      </c>
      <c r="C10" s="29">
        <v>21.9</v>
      </c>
    </row>
    <row r="11" spans="1:3">
      <c r="A11" s="35"/>
      <c r="B11" s="36">
        <v>38791</v>
      </c>
      <c r="C11" s="29">
        <v>15.7</v>
      </c>
    </row>
    <row r="12" spans="1:3">
      <c r="A12" s="35"/>
      <c r="B12" s="36">
        <v>38822</v>
      </c>
      <c r="C12" s="29">
        <v>9.8000000000000007</v>
      </c>
    </row>
    <row r="13" spans="1:3">
      <c r="A13" s="35"/>
      <c r="B13" s="36">
        <v>38852</v>
      </c>
      <c r="C13" s="29">
        <v>-0.2</v>
      </c>
    </row>
    <row r="14" spans="1:3">
      <c r="A14" s="35"/>
      <c r="B14" s="36">
        <v>38883</v>
      </c>
      <c r="C14" s="29">
        <v>6</v>
      </c>
    </row>
    <row r="15" spans="1:3">
      <c r="A15" s="37" t="s">
        <v>66</v>
      </c>
      <c r="B15" s="36">
        <v>38913</v>
      </c>
      <c r="C15" s="29">
        <v>9.9</v>
      </c>
    </row>
    <row r="16" spans="1:3">
      <c r="A16" s="35"/>
      <c r="B16" s="36">
        <v>38944</v>
      </c>
      <c r="C16" s="29">
        <v>8.9</v>
      </c>
    </row>
    <row r="17" spans="1:3">
      <c r="A17" s="35"/>
      <c r="B17" s="36">
        <v>38975</v>
      </c>
      <c r="C17" s="29">
        <v>3.6</v>
      </c>
    </row>
    <row r="18" spans="1:3">
      <c r="A18" s="35"/>
      <c r="B18" s="36">
        <v>39005</v>
      </c>
      <c r="C18" s="29">
        <v>6.6</v>
      </c>
    </row>
    <row r="19" spans="1:3">
      <c r="A19" s="35"/>
      <c r="B19" s="36">
        <v>39036</v>
      </c>
      <c r="C19" s="29">
        <v>12.7</v>
      </c>
    </row>
    <row r="20" spans="1:3">
      <c r="A20" s="38"/>
      <c r="B20" s="39">
        <v>39066</v>
      </c>
      <c r="C20" s="30">
        <v>11.4</v>
      </c>
    </row>
    <row r="21" spans="1:3">
      <c r="A21" s="35"/>
      <c r="B21" s="36">
        <v>39097</v>
      </c>
      <c r="C21" s="28">
        <v>6.5</v>
      </c>
    </row>
    <row r="22" spans="1:3">
      <c r="A22" s="35"/>
      <c r="B22" s="36">
        <v>39128</v>
      </c>
      <c r="C22" s="29">
        <v>8.6</v>
      </c>
    </row>
    <row r="23" spans="1:3">
      <c r="A23" s="35"/>
      <c r="B23" s="36">
        <v>39156</v>
      </c>
      <c r="C23" s="29">
        <v>4</v>
      </c>
    </row>
    <row r="24" spans="1:3">
      <c r="A24" s="35"/>
      <c r="B24" s="36">
        <v>39187</v>
      </c>
      <c r="C24" s="29">
        <v>10.1</v>
      </c>
    </row>
    <row r="25" spans="1:3">
      <c r="A25" s="35"/>
      <c r="B25" s="36">
        <v>39217</v>
      </c>
      <c r="C25" s="29">
        <v>9.8000000000000007</v>
      </c>
    </row>
    <row r="26" spans="1:3">
      <c r="A26" s="35"/>
      <c r="B26" s="36">
        <v>39248</v>
      </c>
      <c r="C26" s="29">
        <v>9.3000000000000007</v>
      </c>
    </row>
    <row r="27" spans="1:3">
      <c r="A27" s="73" t="s">
        <v>67</v>
      </c>
      <c r="B27" s="36">
        <v>39278</v>
      </c>
      <c r="C27" s="29">
        <v>7</v>
      </c>
    </row>
    <row r="28" spans="1:3">
      <c r="A28" s="35"/>
      <c r="B28" s="36">
        <v>39309</v>
      </c>
      <c r="C28" s="29">
        <v>5.5</v>
      </c>
    </row>
    <row r="29" spans="1:3">
      <c r="A29" s="35"/>
      <c r="B29" s="36">
        <v>39340</v>
      </c>
      <c r="C29" s="29">
        <v>6.2</v>
      </c>
    </row>
    <row r="30" spans="1:3">
      <c r="A30" s="35"/>
      <c r="B30" s="36">
        <v>39370</v>
      </c>
      <c r="C30" s="29">
        <v>7.2</v>
      </c>
    </row>
    <row r="31" spans="1:3">
      <c r="A31" s="35"/>
      <c r="B31" s="36">
        <v>39401</v>
      </c>
      <c r="C31" s="29">
        <v>3.6</v>
      </c>
    </row>
    <row r="32" spans="1:3">
      <c r="A32" s="38"/>
      <c r="B32" s="39">
        <v>39431</v>
      </c>
      <c r="C32" s="30">
        <v>5.4</v>
      </c>
    </row>
    <row r="33" spans="1:3">
      <c r="A33" s="35"/>
      <c r="B33" s="36">
        <v>39462</v>
      </c>
      <c r="C33" s="27">
        <v>13.3</v>
      </c>
    </row>
    <row r="34" spans="1:3">
      <c r="A34" s="35"/>
      <c r="B34" s="36">
        <v>39493</v>
      </c>
      <c r="C34" s="27">
        <v>5</v>
      </c>
    </row>
    <row r="35" spans="1:3">
      <c r="A35" s="35"/>
      <c r="B35" s="36">
        <v>39522</v>
      </c>
      <c r="C35" s="27">
        <v>5.3</v>
      </c>
    </row>
    <row r="36" spans="1:3">
      <c r="A36" s="35"/>
      <c r="B36" s="36">
        <v>39553</v>
      </c>
      <c r="C36" s="27">
        <v>11.6</v>
      </c>
    </row>
    <row r="37" spans="1:3">
      <c r="A37" s="35"/>
      <c r="B37" s="36">
        <v>39583</v>
      </c>
      <c r="C37" s="27">
        <v>6.5</v>
      </c>
    </row>
    <row r="38" spans="1:3">
      <c r="A38" s="35"/>
      <c r="B38" s="36">
        <v>39614</v>
      </c>
      <c r="C38" s="27">
        <v>-5</v>
      </c>
    </row>
    <row r="39" spans="1:3">
      <c r="A39" s="73" t="s">
        <v>68</v>
      </c>
      <c r="B39" s="36">
        <v>39644</v>
      </c>
      <c r="C39" s="27">
        <v>6.3</v>
      </c>
    </row>
    <row r="40" spans="1:3">
      <c r="A40" s="35"/>
      <c r="B40" s="36">
        <v>39675</v>
      </c>
      <c r="C40" s="27">
        <v>-2.1</v>
      </c>
    </row>
    <row r="41" spans="1:3">
      <c r="A41" s="35"/>
      <c r="B41" s="36">
        <v>39706</v>
      </c>
      <c r="C41" s="27">
        <v>-0.9</v>
      </c>
    </row>
    <row r="42" spans="1:3">
      <c r="A42" s="35"/>
      <c r="B42" s="36">
        <v>39736</v>
      </c>
      <c r="C42" s="27">
        <v>5.7</v>
      </c>
    </row>
    <row r="43" spans="1:3">
      <c r="A43" s="35"/>
      <c r="B43" s="36">
        <v>39767</v>
      </c>
      <c r="C43" s="27">
        <v>-8.6</v>
      </c>
    </row>
    <row r="44" spans="1:3">
      <c r="A44" s="38"/>
      <c r="B44" s="39">
        <v>39797</v>
      </c>
      <c r="C44" s="30">
        <v>-14.1</v>
      </c>
    </row>
    <row r="45" spans="1:3">
      <c r="A45" s="73"/>
      <c r="B45" s="36">
        <v>39828</v>
      </c>
      <c r="C45" s="28">
        <v>-24.2</v>
      </c>
    </row>
    <row r="46" spans="1:3">
      <c r="A46" s="35"/>
      <c r="B46" s="36">
        <v>39859</v>
      </c>
      <c r="C46" s="29">
        <v>-24.6</v>
      </c>
    </row>
    <row r="47" spans="1:3">
      <c r="A47" s="35"/>
      <c r="B47" s="36">
        <v>39887</v>
      </c>
      <c r="C47" s="29">
        <v>-22.2</v>
      </c>
    </row>
    <row r="48" spans="1:3">
      <c r="A48" s="35"/>
      <c r="B48" s="36">
        <v>39918</v>
      </c>
      <c r="C48" s="29">
        <v>-18.7</v>
      </c>
    </row>
    <row r="49" spans="1:3">
      <c r="A49" s="35"/>
      <c r="B49" s="36">
        <v>39948</v>
      </c>
      <c r="C49" s="29">
        <v>-14.7</v>
      </c>
    </row>
    <row r="50" spans="1:3">
      <c r="A50" s="35"/>
      <c r="B50" s="36">
        <v>39979</v>
      </c>
      <c r="C50" s="29">
        <v>-5.7</v>
      </c>
    </row>
    <row r="51" spans="1:3">
      <c r="A51" s="73" t="s">
        <v>69</v>
      </c>
      <c r="B51" s="36">
        <v>40009</v>
      </c>
      <c r="C51" s="29">
        <v>-19.899999999999999</v>
      </c>
    </row>
    <row r="52" spans="1:3">
      <c r="A52" s="35"/>
      <c r="B52" s="36">
        <v>40040</v>
      </c>
      <c r="C52" s="29">
        <v>-14</v>
      </c>
    </row>
    <row r="53" spans="1:3">
      <c r="A53" s="35"/>
      <c r="B53" s="36">
        <v>40071</v>
      </c>
      <c r="C53" s="29">
        <v>-8.6999999999999993</v>
      </c>
    </row>
    <row r="54" spans="1:3">
      <c r="A54" s="35"/>
      <c r="B54" s="36">
        <v>40101</v>
      </c>
      <c r="C54" s="29">
        <v>-14.3</v>
      </c>
    </row>
    <row r="55" spans="1:3">
      <c r="A55" s="35"/>
      <c r="B55" s="36">
        <v>40132</v>
      </c>
      <c r="C55" s="29">
        <v>0.6</v>
      </c>
    </row>
    <row r="56" spans="1:3">
      <c r="A56" s="38"/>
      <c r="B56" s="39">
        <v>40162</v>
      </c>
      <c r="C56" s="30">
        <v>8.1</v>
      </c>
    </row>
    <row r="57" spans="1:3">
      <c r="A57" s="73"/>
      <c r="B57" s="36">
        <v>40193</v>
      </c>
      <c r="C57" s="28">
        <v>16.5</v>
      </c>
    </row>
    <row r="58" spans="1:3">
      <c r="A58" s="35"/>
      <c r="B58" s="36">
        <v>40224</v>
      </c>
      <c r="C58" s="29">
        <v>25.1</v>
      </c>
    </row>
    <row r="59" spans="1:3">
      <c r="A59" s="35"/>
      <c r="B59" s="36">
        <v>40252</v>
      </c>
      <c r="C59" s="29">
        <v>27.4</v>
      </c>
    </row>
    <row r="60" spans="1:3">
      <c r="A60" s="35"/>
      <c r="B60" s="36">
        <v>40283</v>
      </c>
      <c r="C60" s="29">
        <v>16.899999999999999</v>
      </c>
    </row>
    <row r="61" spans="1:3">
      <c r="A61" s="35"/>
      <c r="B61" s="36">
        <v>40313</v>
      </c>
      <c r="C61" s="29">
        <v>19.899999999999999</v>
      </c>
    </row>
    <row r="62" spans="1:3">
      <c r="A62" s="35"/>
      <c r="B62" s="36">
        <v>40344</v>
      </c>
      <c r="C62" s="29">
        <v>22.7</v>
      </c>
    </row>
    <row r="63" spans="1:3">
      <c r="A63" s="73" t="s">
        <v>70</v>
      </c>
      <c r="B63" s="36">
        <v>40374</v>
      </c>
      <c r="C63" s="29">
        <v>18.100000000000001</v>
      </c>
    </row>
    <row r="64" spans="1:3">
      <c r="A64" s="35"/>
      <c r="B64" s="36">
        <v>40405</v>
      </c>
      <c r="C64" s="29">
        <v>29.3</v>
      </c>
    </row>
    <row r="65" spans="1:3">
      <c r="A65" s="35"/>
      <c r="B65" s="36">
        <v>40436</v>
      </c>
      <c r="C65" s="29">
        <v>18.399999999999999</v>
      </c>
    </row>
    <row r="66" spans="1:3">
      <c r="A66" s="35"/>
      <c r="B66" s="36">
        <v>40466</v>
      </c>
      <c r="C66" s="29">
        <v>8.6</v>
      </c>
    </row>
    <row r="67" spans="1:3">
      <c r="A67" s="35"/>
      <c r="B67" s="36">
        <v>40497</v>
      </c>
      <c r="C67" s="29">
        <v>9.9</v>
      </c>
    </row>
    <row r="68" spans="1:3">
      <c r="A68" s="38"/>
      <c r="B68" s="39">
        <v>40527</v>
      </c>
      <c r="C68" s="30">
        <v>5.3</v>
      </c>
    </row>
    <row r="69" spans="1:3">
      <c r="A69" s="73"/>
      <c r="B69" s="36">
        <v>40558</v>
      </c>
      <c r="C69" s="27">
        <v>20.2</v>
      </c>
    </row>
    <row r="70" spans="1:3">
      <c r="A70" s="35"/>
      <c r="B70" s="36">
        <v>40589</v>
      </c>
      <c r="C70" s="27">
        <v>16.600000000000001</v>
      </c>
    </row>
    <row r="71" spans="1:3">
      <c r="A71" s="35"/>
      <c r="B71" s="36">
        <v>40617</v>
      </c>
      <c r="C71" s="27">
        <v>13.1</v>
      </c>
    </row>
    <row r="72" spans="1:3">
      <c r="A72" s="35"/>
      <c r="B72" s="36">
        <v>40648</v>
      </c>
      <c r="C72" s="27">
        <v>-3.5</v>
      </c>
    </row>
    <row r="73" spans="1:3">
      <c r="A73" s="35"/>
      <c r="B73" s="36">
        <v>40678</v>
      </c>
      <c r="C73" s="27">
        <v>1.8</v>
      </c>
    </row>
    <row r="74" spans="1:3">
      <c r="A74" s="35"/>
      <c r="B74" s="36">
        <v>40709</v>
      </c>
      <c r="C74" s="27">
        <v>0.8</v>
      </c>
    </row>
    <row r="75" spans="1:3">
      <c r="A75" s="73" t="s">
        <v>71</v>
      </c>
      <c r="B75" s="36">
        <v>40739</v>
      </c>
      <c r="C75" s="27">
        <v>1.1000000000000001</v>
      </c>
    </row>
    <row r="76" spans="1:3">
      <c r="A76" s="35"/>
      <c r="B76" s="36">
        <v>40770</v>
      </c>
      <c r="C76" s="27">
        <v>-1.8</v>
      </c>
    </row>
    <row r="77" spans="1:3">
      <c r="A77" s="35"/>
      <c r="B77" s="36">
        <v>40801</v>
      </c>
      <c r="C77" s="27">
        <v>-10.199999999999999</v>
      </c>
    </row>
    <row r="78" spans="1:3">
      <c r="A78" s="35"/>
      <c r="B78" s="36">
        <v>40831</v>
      </c>
      <c r="C78" s="27">
        <v>3.8</v>
      </c>
    </row>
    <row r="79" spans="1:3">
      <c r="A79" s="35"/>
      <c r="B79" s="36">
        <v>40862</v>
      </c>
      <c r="C79" s="27">
        <v>-5.2</v>
      </c>
    </row>
    <row r="80" spans="1:3">
      <c r="A80" s="38"/>
      <c r="B80" s="39">
        <v>40892</v>
      </c>
      <c r="C80" s="30">
        <v>0.5</v>
      </c>
    </row>
    <row r="81" spans="1:3">
      <c r="A81" s="73"/>
      <c r="B81" s="36">
        <v>40923</v>
      </c>
      <c r="C81" s="27">
        <v>-14.6</v>
      </c>
    </row>
    <row r="82" spans="1:3">
      <c r="A82" s="35"/>
      <c r="B82" s="36">
        <v>40954</v>
      </c>
      <c r="C82" s="27">
        <v>7.4</v>
      </c>
    </row>
    <row r="83" spans="1:3">
      <c r="A83" s="35"/>
      <c r="B83" s="36">
        <v>40983</v>
      </c>
      <c r="C83" s="27">
        <v>-10.9</v>
      </c>
    </row>
    <row r="84" spans="1:3">
      <c r="A84" s="35"/>
      <c r="B84" s="36">
        <v>41014</v>
      </c>
      <c r="C84" s="27">
        <v>1.4</v>
      </c>
    </row>
    <row r="85" spans="1:3">
      <c r="A85" s="35"/>
      <c r="B85" s="36">
        <v>41044</v>
      </c>
      <c r="C85" s="27">
        <v>1.2</v>
      </c>
    </row>
    <row r="86" spans="1:3">
      <c r="A86" s="35"/>
      <c r="B86" s="36">
        <v>41075</v>
      </c>
      <c r="C86" s="27">
        <v>-8.5</v>
      </c>
    </row>
    <row r="87" spans="1:3">
      <c r="A87" s="73" t="s">
        <v>72</v>
      </c>
      <c r="B87" s="36">
        <v>41105</v>
      </c>
      <c r="C87" s="27">
        <v>-5</v>
      </c>
    </row>
    <row r="88" spans="1:3">
      <c r="A88" s="35"/>
      <c r="B88" s="36">
        <v>41136</v>
      </c>
      <c r="C88" s="27">
        <v>-0.3</v>
      </c>
    </row>
    <row r="89" spans="1:3">
      <c r="A89" s="35"/>
      <c r="B89" s="36">
        <v>41167</v>
      </c>
      <c r="C89" s="27">
        <v>13.7</v>
      </c>
    </row>
    <row r="90" spans="1:3">
      <c r="A90" s="35"/>
      <c r="B90" s="36">
        <v>41197</v>
      </c>
      <c r="C90" s="27">
        <v>-4.5999999999999996</v>
      </c>
    </row>
    <row r="91" spans="1:3">
      <c r="A91" s="35"/>
      <c r="B91" s="36">
        <v>41228</v>
      </c>
      <c r="C91" s="27">
        <v>10</v>
      </c>
    </row>
    <row r="92" spans="1:3">
      <c r="A92" s="38"/>
      <c r="B92" s="39">
        <v>41258</v>
      </c>
      <c r="C92" s="30">
        <v>14.1</v>
      </c>
    </row>
    <row r="93" spans="1:3">
      <c r="A93" s="73"/>
      <c r="B93" s="36">
        <v>41289</v>
      </c>
      <c r="C93" s="27">
        <v>17.5</v>
      </c>
    </row>
    <row r="94" spans="1:3">
      <c r="A94" s="35"/>
      <c r="B94" s="36">
        <v>41320</v>
      </c>
      <c r="C94" s="27">
        <v>-16.899999999999999</v>
      </c>
    </row>
    <row r="95" spans="1:3">
      <c r="A95" s="35"/>
      <c r="B95" s="36">
        <v>41348</v>
      </c>
      <c r="C95" s="27">
        <v>10.5</v>
      </c>
    </row>
    <row r="96" spans="1:3">
      <c r="A96" s="35"/>
      <c r="B96" s="36">
        <v>41379</v>
      </c>
      <c r="C96" s="27">
        <v>8.4</v>
      </c>
    </row>
    <row r="97" spans="1:3">
      <c r="A97" s="35"/>
      <c r="B97" s="36">
        <v>41409</v>
      </c>
      <c r="C97" s="27">
        <v>-1.1000000000000001</v>
      </c>
    </row>
    <row r="98" spans="1:3">
      <c r="A98" s="73"/>
      <c r="B98" s="36">
        <v>41440</v>
      </c>
      <c r="C98" s="27">
        <v>0</v>
      </c>
    </row>
    <row r="99" spans="1:3">
      <c r="A99" s="35">
        <v>2013</v>
      </c>
      <c r="B99" s="36">
        <v>41470</v>
      </c>
      <c r="C99" s="27">
        <v>8.6</v>
      </c>
    </row>
    <row r="100" spans="1:3">
      <c r="A100" s="35"/>
      <c r="B100" s="36">
        <v>41501</v>
      </c>
      <c r="C100" s="27">
        <v>-1.8</v>
      </c>
    </row>
    <row r="101" spans="1:3">
      <c r="A101" s="35"/>
      <c r="B101" s="36">
        <v>41532</v>
      </c>
      <c r="C101" s="27">
        <v>-0.3</v>
      </c>
    </row>
    <row r="102" spans="1:3">
      <c r="A102" s="35"/>
      <c r="B102" s="36">
        <v>41562</v>
      </c>
      <c r="C102" s="27">
        <v>6.9</v>
      </c>
    </row>
    <row r="103" spans="1:3">
      <c r="A103" s="35"/>
      <c r="B103" s="36">
        <v>41593</v>
      </c>
      <c r="C103" s="27">
        <v>3.3</v>
      </c>
    </row>
    <row r="104" spans="1:3">
      <c r="A104" s="38"/>
      <c r="B104" s="39">
        <v>41623</v>
      </c>
      <c r="C104" s="30">
        <v>-1.6</v>
      </c>
    </row>
    <row r="105" spans="1:3">
      <c r="A105" s="73"/>
      <c r="B105" s="36">
        <v>41654</v>
      </c>
      <c r="C105" s="27">
        <v>-1.7</v>
      </c>
    </row>
    <row r="106" spans="1:3">
      <c r="A106" s="35"/>
      <c r="B106" s="36">
        <v>41685</v>
      </c>
      <c r="C106" s="27">
        <v>-3.3</v>
      </c>
    </row>
    <row r="107" spans="1:3">
      <c r="A107" s="35"/>
      <c r="B107" s="36">
        <v>41713</v>
      </c>
      <c r="C107" s="27">
        <v>2.2000000000000002</v>
      </c>
    </row>
    <row r="108" spans="1:3">
      <c r="A108" s="35"/>
      <c r="B108" s="36">
        <v>41744</v>
      </c>
      <c r="C108" s="27">
        <v>-2.7</v>
      </c>
    </row>
    <row r="109" spans="1:3">
      <c r="A109" s="35"/>
      <c r="B109" s="36">
        <v>41774</v>
      </c>
      <c r="C109" s="27">
        <v>3.4</v>
      </c>
    </row>
    <row r="110" spans="1:3">
      <c r="A110" s="73"/>
      <c r="B110" s="36">
        <v>41805</v>
      </c>
      <c r="C110" s="27">
        <v>9.8000000000000007</v>
      </c>
    </row>
    <row r="111" spans="1:3">
      <c r="A111" s="35">
        <v>2014</v>
      </c>
      <c r="B111" s="36">
        <v>41835</v>
      </c>
      <c r="C111" s="27">
        <v>5.3</v>
      </c>
    </row>
    <row r="112" spans="1:3">
      <c r="A112" s="35"/>
      <c r="B112" s="36">
        <v>41866</v>
      </c>
      <c r="C112" s="27">
        <v>4.4000000000000004</v>
      </c>
    </row>
    <row r="113" spans="1:3">
      <c r="A113" s="35"/>
      <c r="B113" s="36">
        <v>41897</v>
      </c>
      <c r="C113" s="27">
        <v>2.8</v>
      </c>
    </row>
    <row r="114" spans="1:3">
      <c r="A114" s="35"/>
      <c r="B114" s="36">
        <v>41927</v>
      </c>
      <c r="C114" s="27">
        <v>0.6</v>
      </c>
    </row>
    <row r="115" spans="1:3">
      <c r="A115" s="35"/>
      <c r="B115" s="36">
        <v>41958</v>
      </c>
      <c r="C115" s="27">
        <v>-1.5</v>
      </c>
    </row>
    <row r="116" spans="1:3">
      <c r="A116" s="38"/>
      <c r="B116" s="39">
        <v>41988</v>
      </c>
      <c r="C116" s="30">
        <v>-1.5</v>
      </c>
    </row>
    <row r="117" spans="1:3">
      <c r="A117" s="73"/>
      <c r="B117" s="36">
        <v>42019</v>
      </c>
      <c r="C117" s="27">
        <v>0.9</v>
      </c>
    </row>
    <row r="118" spans="1:3">
      <c r="A118" s="35"/>
      <c r="B118" s="36">
        <v>42050</v>
      </c>
      <c r="C118" s="27">
        <v>6.6</v>
      </c>
    </row>
    <row r="119" spans="1:3">
      <c r="A119" s="35"/>
      <c r="B119" s="36">
        <v>42078</v>
      </c>
      <c r="C119" s="27">
        <v>-3.7</v>
      </c>
    </row>
    <row r="120" spans="1:3">
      <c r="A120" s="35"/>
      <c r="B120" s="36">
        <v>42109</v>
      </c>
      <c r="C120" s="27">
        <v>1.3</v>
      </c>
    </row>
    <row r="121" spans="1:3">
      <c r="A121" s="35"/>
      <c r="B121" s="36">
        <v>42139</v>
      </c>
      <c r="C121" s="27">
        <v>-6.3</v>
      </c>
    </row>
    <row r="122" spans="1:3">
      <c r="A122" s="73"/>
      <c r="B122" s="36">
        <v>42170</v>
      </c>
      <c r="C122" s="27">
        <v>-3.7</v>
      </c>
    </row>
    <row r="123" spans="1:3">
      <c r="A123" s="35">
        <v>2015</v>
      </c>
      <c r="B123" s="36">
        <v>42200</v>
      </c>
      <c r="C123" s="27">
        <v>-1.9</v>
      </c>
    </row>
    <row r="124" spans="1:3">
      <c r="A124" s="35"/>
      <c r="B124" s="36">
        <v>42231</v>
      </c>
      <c r="C124" s="27">
        <v>-6</v>
      </c>
    </row>
    <row r="125" spans="1:3">
      <c r="A125" s="35"/>
      <c r="B125" s="36">
        <v>42262</v>
      </c>
      <c r="C125" s="27">
        <v>-3.4</v>
      </c>
    </row>
    <row r="126" spans="1:3">
      <c r="A126" s="35"/>
      <c r="B126" s="36">
        <v>42292</v>
      </c>
      <c r="C126" s="27">
        <v>-1.5</v>
      </c>
    </row>
    <row r="127" spans="1:3">
      <c r="A127" s="35"/>
      <c r="B127" s="36">
        <v>42323</v>
      </c>
      <c r="C127" s="27">
        <v>-1.1000000000000001</v>
      </c>
    </row>
    <row r="128" spans="1:3">
      <c r="A128" s="38"/>
      <c r="B128" s="39">
        <v>42353</v>
      </c>
      <c r="C128" s="30">
        <v>1.2</v>
      </c>
    </row>
    <row r="129" spans="1:3">
      <c r="A129" s="35"/>
      <c r="B129" s="36">
        <v>42384</v>
      </c>
      <c r="C129" s="27">
        <v>-1.3</v>
      </c>
    </row>
    <row r="130" spans="1:3">
      <c r="A130" s="35"/>
      <c r="B130" s="36">
        <v>42415</v>
      </c>
      <c r="C130" s="27">
        <v>-8.3000000000000007</v>
      </c>
    </row>
    <row r="131" spans="1:3">
      <c r="A131" s="35"/>
      <c r="B131" s="36">
        <v>42444</v>
      </c>
      <c r="C131" s="27">
        <v>-4.0999999999999996</v>
      </c>
    </row>
    <row r="132" spans="1:3">
      <c r="A132" s="35"/>
      <c r="B132" s="36">
        <v>42475</v>
      </c>
      <c r="C132" s="27">
        <v>-0.3</v>
      </c>
    </row>
    <row r="133" spans="1:3">
      <c r="A133" s="35"/>
      <c r="B133" s="36">
        <v>42505</v>
      </c>
      <c r="C133" s="27">
        <v>3.2</v>
      </c>
    </row>
    <row r="134" spans="1:3">
      <c r="A134" s="35"/>
      <c r="B134" s="36">
        <v>42536</v>
      </c>
      <c r="C134" s="27">
        <v>1.2</v>
      </c>
    </row>
    <row r="135" spans="1:3">
      <c r="A135" s="35">
        <v>2016</v>
      </c>
      <c r="B135" s="36">
        <v>42566</v>
      </c>
      <c r="C135" s="27">
        <v>-2.6</v>
      </c>
    </row>
    <row r="136" spans="1:3">
      <c r="A136" s="35"/>
      <c r="B136" s="36">
        <v>42597</v>
      </c>
      <c r="C136" s="27">
        <v>2.6</v>
      </c>
    </row>
    <row r="137" spans="1:3">
      <c r="A137" s="35"/>
      <c r="B137" s="36">
        <v>42628</v>
      </c>
      <c r="C137" s="27">
        <v>5.4</v>
      </c>
    </row>
    <row r="138" spans="1:3">
      <c r="A138" s="35"/>
      <c r="B138" s="36">
        <v>42658</v>
      </c>
      <c r="C138" s="27">
        <v>-0.6</v>
      </c>
    </row>
    <row r="139" spans="1:3">
      <c r="A139" s="35"/>
      <c r="B139" s="36">
        <v>42689</v>
      </c>
      <c r="C139" s="27">
        <v>8.6999999999999993</v>
      </c>
    </row>
    <row r="140" spans="1:3">
      <c r="A140" s="38"/>
      <c r="B140" s="39">
        <v>42719</v>
      </c>
      <c r="C140" s="30">
        <v>9.8000000000000007</v>
      </c>
    </row>
    <row r="141" spans="1:3">
      <c r="A141" s="35"/>
      <c r="B141" s="36">
        <v>42750</v>
      </c>
      <c r="C141" s="27">
        <v>-2.2999999999999998</v>
      </c>
    </row>
    <row r="142" spans="1:3">
      <c r="A142" s="35"/>
      <c r="B142" s="36">
        <v>42781</v>
      </c>
      <c r="C142" s="27">
        <v>16.5</v>
      </c>
    </row>
    <row r="143" spans="1:3">
      <c r="A143" s="35"/>
      <c r="B143" s="36">
        <v>42809</v>
      </c>
      <c r="C143" s="27">
        <v>15.1</v>
      </c>
    </row>
    <row r="144" spans="1:3">
      <c r="A144" s="35"/>
      <c r="B144" s="36">
        <v>42840</v>
      </c>
      <c r="C144" s="27">
        <v>5.5</v>
      </c>
    </row>
    <row r="145" spans="1:3">
      <c r="A145" s="35"/>
      <c r="B145" s="36">
        <v>42870</v>
      </c>
      <c r="C145" s="27">
        <v>2.6</v>
      </c>
    </row>
    <row r="146" spans="1:3">
      <c r="A146" s="35"/>
      <c r="B146" s="36">
        <v>42901</v>
      </c>
      <c r="C146" s="27">
        <v>9.1</v>
      </c>
    </row>
    <row r="147" spans="1:3">
      <c r="A147" s="35">
        <v>2017</v>
      </c>
      <c r="B147" s="36">
        <v>42931</v>
      </c>
      <c r="C147" s="27">
        <v>5.7</v>
      </c>
    </row>
    <row r="148" spans="1:3">
      <c r="A148" s="35"/>
      <c r="B148" s="36">
        <v>42962</v>
      </c>
      <c r="C148" s="27">
        <v>5.4</v>
      </c>
    </row>
    <row r="149" spans="1:3">
      <c r="A149" s="35"/>
      <c r="B149" s="36">
        <v>42993</v>
      </c>
      <c r="C149" s="27">
        <v>6.9</v>
      </c>
    </row>
    <row r="150" spans="1:3">
      <c r="A150" s="35"/>
      <c r="B150" s="36">
        <v>43023</v>
      </c>
      <c r="C150" s="27">
        <v>4.4000000000000004</v>
      </c>
    </row>
    <row r="151" spans="1:3">
      <c r="A151" s="35"/>
      <c r="B151" s="36">
        <v>43054</v>
      </c>
      <c r="C151" s="27">
        <v>5.6</v>
      </c>
    </row>
    <row r="152" spans="1:3">
      <c r="A152" s="38"/>
      <c r="B152" s="39">
        <v>43084</v>
      </c>
      <c r="C152" s="30">
        <v>3.8</v>
      </c>
    </row>
    <row r="153" spans="1:3">
      <c r="A153" s="35"/>
      <c r="B153" s="36">
        <v>43115</v>
      </c>
      <c r="C153" s="27">
        <v>15.7</v>
      </c>
    </row>
    <row r="154" spans="1:3">
      <c r="A154" s="35"/>
      <c r="B154" s="36">
        <v>43146</v>
      </c>
      <c r="C154" s="27">
        <v>-0.5</v>
      </c>
    </row>
    <row r="155" spans="1:3">
      <c r="A155" s="35"/>
      <c r="B155" s="36">
        <v>43174</v>
      </c>
      <c r="C155" s="27">
        <v>5.3</v>
      </c>
    </row>
    <row r="156" spans="1:3">
      <c r="A156" s="35"/>
      <c r="B156" s="36">
        <v>43205</v>
      </c>
      <c r="C156" s="27">
        <v>5.4</v>
      </c>
    </row>
    <row r="157" spans="1:3">
      <c r="A157" s="35"/>
      <c r="B157" s="36">
        <v>43235</v>
      </c>
      <c r="C157" s="27">
        <v>12.9</v>
      </c>
    </row>
    <row r="158" spans="1:3">
      <c r="A158" s="35"/>
      <c r="B158" s="36">
        <v>43266</v>
      </c>
      <c r="C158" s="27">
        <v>0.7</v>
      </c>
    </row>
    <row r="159" spans="1:3">
      <c r="A159" s="35">
        <v>2018</v>
      </c>
      <c r="B159" s="36">
        <v>43296</v>
      </c>
      <c r="C159" s="27">
        <v>7.5</v>
      </c>
    </row>
    <row r="160" spans="1:3">
      <c r="A160" s="35"/>
      <c r="B160" s="36">
        <v>43327</v>
      </c>
      <c r="C160" s="27">
        <v>10.5</v>
      </c>
    </row>
    <row r="161" spans="1:3">
      <c r="A161" s="35"/>
      <c r="B161" s="36">
        <v>43358</v>
      </c>
      <c r="C161" s="27">
        <v>1.9</v>
      </c>
    </row>
    <row r="162" spans="1:3">
      <c r="A162" s="35"/>
      <c r="B162" s="36">
        <v>43388</v>
      </c>
      <c r="C162" s="27">
        <v>11.9</v>
      </c>
    </row>
    <row r="163" spans="1:3">
      <c r="A163" s="35"/>
      <c r="B163" s="36">
        <v>43419</v>
      </c>
      <c r="C163" s="27">
        <v>-2.9</v>
      </c>
    </row>
    <row r="164" spans="1:3">
      <c r="A164" s="38"/>
      <c r="B164" s="39">
        <v>43449</v>
      </c>
      <c r="C164" s="30">
        <v>-7.4</v>
      </c>
    </row>
    <row r="165" spans="1:3">
      <c r="A165" s="35"/>
      <c r="B165" s="36">
        <v>43480</v>
      </c>
      <c r="C165" s="27">
        <v>-2.2000000000000002</v>
      </c>
    </row>
    <row r="166" spans="1:3">
      <c r="A166" s="35"/>
      <c r="B166" s="36">
        <v>43511</v>
      </c>
      <c r="C166" s="27">
        <v>-8.6999999999999993</v>
      </c>
    </row>
    <row r="167" spans="1:3">
      <c r="A167" s="35"/>
      <c r="B167" s="36">
        <v>43539</v>
      </c>
      <c r="C167" s="27">
        <v>-3</v>
      </c>
    </row>
    <row r="168" spans="1:3">
      <c r="A168" s="35"/>
      <c r="B168" s="36">
        <v>43570</v>
      </c>
      <c r="C168" s="27">
        <v>-4.2</v>
      </c>
    </row>
    <row r="169" spans="1:3">
      <c r="A169" s="35"/>
      <c r="B169" s="36">
        <v>43600</v>
      </c>
      <c r="C169" s="27">
        <v>-4</v>
      </c>
    </row>
    <row r="170" spans="1:3">
      <c r="A170" s="35"/>
      <c r="B170" s="36">
        <v>43631</v>
      </c>
      <c r="C170" s="27">
        <v>-10.1</v>
      </c>
    </row>
    <row r="171" spans="1:3">
      <c r="A171" s="35">
        <v>2019</v>
      </c>
      <c r="B171" s="36">
        <v>43661</v>
      </c>
      <c r="C171" s="27">
        <v>-6.6</v>
      </c>
    </row>
    <row r="172" spans="1:3">
      <c r="A172" s="35"/>
      <c r="B172" s="36">
        <v>43692</v>
      </c>
      <c r="C172" s="27">
        <v>-7.2</v>
      </c>
    </row>
    <row r="173" spans="1:3">
      <c r="A173" s="35"/>
      <c r="B173" s="36">
        <v>43723</v>
      </c>
      <c r="C173" s="27">
        <v>-7.8</v>
      </c>
    </row>
    <row r="174" spans="1:3">
      <c r="A174" s="35"/>
      <c r="B174" s="36">
        <v>43753</v>
      </c>
      <c r="C174" s="27">
        <v>-9</v>
      </c>
    </row>
    <row r="175" spans="1:3">
      <c r="A175" s="35"/>
      <c r="B175" s="36">
        <v>43784</v>
      </c>
      <c r="C175" s="27">
        <v>-1.3</v>
      </c>
    </row>
    <row r="176" spans="1:3">
      <c r="A176" s="38"/>
      <c r="B176" s="39">
        <v>43814</v>
      </c>
      <c r="C176" s="30">
        <v>3.8</v>
      </c>
    </row>
    <row r="177" spans="1:3">
      <c r="A177" s="35"/>
      <c r="B177" s="36">
        <v>43845</v>
      </c>
      <c r="C177" s="27">
        <v>-22.9</v>
      </c>
    </row>
    <row r="178" spans="1:3">
      <c r="A178" s="35"/>
      <c r="B178" s="36">
        <v>43876</v>
      </c>
      <c r="C178" s="27">
        <v>5.4</v>
      </c>
    </row>
    <row r="179" spans="1:3">
      <c r="A179" s="35"/>
      <c r="B179" s="36">
        <v>43905</v>
      </c>
      <c r="C179" s="27">
        <v>-4.5999999999999996</v>
      </c>
    </row>
    <row r="180" spans="1:3">
      <c r="A180" s="35"/>
      <c r="B180" s="36">
        <v>43936</v>
      </c>
      <c r="C180" s="27">
        <v>-2.7</v>
      </c>
    </row>
    <row r="181" spans="1:3">
      <c r="A181" s="35"/>
      <c r="B181" s="36">
        <v>43966</v>
      </c>
      <c r="C181" s="27">
        <v>-6.7</v>
      </c>
    </row>
    <row r="182" spans="1:3">
      <c r="A182" s="35"/>
      <c r="B182" s="36">
        <v>43997</v>
      </c>
      <c r="C182" s="27">
        <v>-0.6</v>
      </c>
    </row>
    <row r="183" spans="1:3">
      <c r="A183" s="35">
        <v>2020</v>
      </c>
      <c r="B183" s="36">
        <v>44027</v>
      </c>
      <c r="C183" s="27">
        <v>-2.2999999999999998</v>
      </c>
    </row>
    <row r="184" spans="1:3">
      <c r="A184" s="35"/>
      <c r="B184" s="36">
        <v>44058</v>
      </c>
      <c r="C184" s="27">
        <v>-1.2</v>
      </c>
    </row>
    <row r="185" spans="1:3">
      <c r="A185" s="35"/>
      <c r="B185" s="36">
        <v>44089</v>
      </c>
      <c r="C185" s="27">
        <v>10.3</v>
      </c>
    </row>
    <row r="186" spans="1:3">
      <c r="A186" s="35"/>
      <c r="B186" s="36">
        <v>44119</v>
      </c>
      <c r="C186" s="27">
        <v>-0.1</v>
      </c>
    </row>
    <row r="187" spans="1:3">
      <c r="A187" s="35"/>
      <c r="B187" s="36">
        <v>44150</v>
      </c>
      <c r="C187" s="27">
        <v>6.2</v>
      </c>
    </row>
    <row r="188" spans="1:3">
      <c r="A188" s="38"/>
      <c r="B188" s="39">
        <v>44180</v>
      </c>
      <c r="C188" s="30">
        <v>11.6</v>
      </c>
    </row>
    <row r="189" spans="1:3">
      <c r="A189" s="35"/>
      <c r="B189" s="36">
        <v>44211</v>
      </c>
      <c r="C189" s="27">
        <v>44.6</v>
      </c>
    </row>
    <row r="190" spans="1:3">
      <c r="A190" s="35"/>
      <c r="B190" s="36">
        <v>44242</v>
      </c>
      <c r="C190" s="27">
        <v>29.5</v>
      </c>
    </row>
    <row r="191" spans="1:3">
      <c r="A191" s="35"/>
      <c r="B191" s="36">
        <v>44270</v>
      </c>
      <c r="C191" s="27">
        <v>23.4</v>
      </c>
    </row>
    <row r="192" spans="1:3">
      <c r="A192" s="35"/>
      <c r="B192" s="36">
        <v>44301</v>
      </c>
      <c r="C192" s="27">
        <v>19.7</v>
      </c>
    </row>
    <row r="193" spans="1:3">
      <c r="A193" s="35"/>
      <c r="B193" s="36">
        <v>44331</v>
      </c>
      <c r="C193" s="27">
        <v>17.7</v>
      </c>
    </row>
    <row r="194" spans="1:3">
      <c r="A194" s="35"/>
      <c r="B194" s="36">
        <v>44362</v>
      </c>
      <c r="C194" s="27">
        <v>26.1</v>
      </c>
    </row>
    <row r="195" spans="1:3">
      <c r="A195" s="35">
        <v>2021</v>
      </c>
      <c r="B195" s="36">
        <v>44392</v>
      </c>
      <c r="C195" s="27">
        <v>20.100000000000001</v>
      </c>
    </row>
    <row r="196" spans="1:3">
      <c r="A196" s="35"/>
      <c r="B196" s="36">
        <v>44423</v>
      </c>
      <c r="C196" s="27">
        <v>18.600000000000001</v>
      </c>
    </row>
    <row r="197" spans="1:3">
      <c r="A197" s="35"/>
      <c r="B197" s="36">
        <v>44454</v>
      </c>
      <c r="C197" s="27">
        <v>9.3000000000000007</v>
      </c>
    </row>
    <row r="198" spans="1:3">
      <c r="A198" s="35"/>
      <c r="B198" s="36">
        <v>44484</v>
      </c>
      <c r="C198" s="27">
        <v>13.1</v>
      </c>
    </row>
    <row r="199" spans="1:3">
      <c r="A199" s="35"/>
      <c r="B199" s="36">
        <v>44515</v>
      </c>
      <c r="C199" s="27">
        <v>14.6</v>
      </c>
    </row>
    <row r="200" spans="1:3">
      <c r="A200" s="38"/>
      <c r="B200" s="39">
        <v>44545</v>
      </c>
      <c r="C200" s="30">
        <v>14.2</v>
      </c>
    </row>
    <row r="201" spans="1:3">
      <c r="A201" s="35"/>
      <c r="B201" s="36">
        <v>44576</v>
      </c>
      <c r="C201" s="27">
        <v>7.8</v>
      </c>
    </row>
    <row r="202" spans="1:3">
      <c r="A202" s="35"/>
      <c r="B202" s="36">
        <v>44607</v>
      </c>
      <c r="C202" s="27">
        <v>-8.8000000000000007</v>
      </c>
    </row>
    <row r="203" spans="1:3">
      <c r="A203" s="35"/>
      <c r="B203" s="36">
        <v>44635</v>
      </c>
      <c r="C203" s="27">
        <v>-17</v>
      </c>
    </row>
    <row r="204" spans="1:3">
      <c r="A204" s="35"/>
      <c r="B204" s="36">
        <v>44666</v>
      </c>
      <c r="C204" s="27">
        <v>-6.2</v>
      </c>
    </row>
    <row r="205" spans="1:3">
      <c r="A205" s="35"/>
      <c r="B205" s="36">
        <v>44696</v>
      </c>
      <c r="C205" s="27">
        <v>-8.1</v>
      </c>
    </row>
    <row r="206" spans="1:3">
      <c r="A206" s="35"/>
      <c r="B206" s="36">
        <v>44727</v>
      </c>
      <c r="C206" s="27">
        <v>-12.5</v>
      </c>
    </row>
    <row r="207" spans="1:3">
      <c r="A207" s="35">
        <v>2022</v>
      </c>
      <c r="B207" s="36">
        <v>44757</v>
      </c>
      <c r="C207" s="27">
        <v>-16.2</v>
      </c>
    </row>
    <row r="208" spans="1:3">
      <c r="A208" s="35"/>
      <c r="B208" s="36">
        <v>44788</v>
      </c>
      <c r="C208" s="27">
        <v>-20.5</v>
      </c>
    </row>
    <row r="209" spans="1:3">
      <c r="A209" s="35"/>
      <c r="B209" s="36">
        <v>44819</v>
      </c>
      <c r="C209" s="27">
        <v>-15.3</v>
      </c>
    </row>
    <row r="210" spans="1:3">
      <c r="A210" s="35"/>
      <c r="B210" s="36">
        <v>44849</v>
      </c>
      <c r="C210" s="27">
        <v>-15.6</v>
      </c>
    </row>
    <row r="211" spans="1:3">
      <c r="A211" s="35"/>
      <c r="B211" s="36">
        <v>44880</v>
      </c>
      <c r="C211" s="27">
        <v>-26.9</v>
      </c>
    </row>
    <row r="212" spans="1:3">
      <c r="A212" s="38"/>
      <c r="B212" s="39">
        <v>44910</v>
      </c>
      <c r="C212" s="30">
        <v>-32.299999999999997</v>
      </c>
    </row>
    <row r="213" spans="1:3">
      <c r="A213" s="35"/>
      <c r="B213" s="36">
        <v>44941</v>
      </c>
      <c r="C213" s="27">
        <v>-39.700000000000003</v>
      </c>
    </row>
    <row r="214" spans="1:3">
      <c r="A214" s="35"/>
      <c r="B214" s="36">
        <v>44972</v>
      </c>
      <c r="C214" s="27">
        <v>-11.8</v>
      </c>
    </row>
    <row r="215" spans="1:3">
      <c r="A215" s="35"/>
      <c r="B215" s="36">
        <v>45000</v>
      </c>
      <c r="C215" s="27">
        <v>-5</v>
      </c>
    </row>
    <row r="216" spans="1:3">
      <c r="A216" s="35"/>
      <c r="B216" s="36">
        <v>45031</v>
      </c>
      <c r="C216" s="27">
        <v>-16.7</v>
      </c>
    </row>
    <row r="217" spans="1:3">
      <c r="A217" s="35"/>
      <c r="B217" s="36">
        <v>45061</v>
      </c>
      <c r="C217" s="27">
        <v>-18.3</v>
      </c>
    </row>
    <row r="218" spans="1:3">
      <c r="A218" s="35"/>
      <c r="B218" s="36">
        <v>45092</v>
      </c>
      <c r="C218" s="27">
        <v>-14.7</v>
      </c>
    </row>
    <row r="219" spans="1:3">
      <c r="A219" s="35">
        <v>2023</v>
      </c>
      <c r="B219" s="36">
        <v>45122</v>
      </c>
      <c r="C219" s="27">
        <v>-11.5</v>
      </c>
    </row>
    <row r="220" spans="1:3">
      <c r="A220" s="35"/>
      <c r="B220" s="36">
        <v>45153</v>
      </c>
      <c r="C220" s="27">
        <v>-6.9</v>
      </c>
    </row>
    <row r="221" spans="1:3">
      <c r="A221" s="35"/>
      <c r="B221" s="36">
        <v>45184</v>
      </c>
      <c r="C221" s="27">
        <v>-9.1999999999999993</v>
      </c>
    </row>
    <row r="222" spans="1:3">
      <c r="A222" s="35"/>
      <c r="B222" s="36">
        <v>45214</v>
      </c>
      <c r="C222" s="27">
        <v>-4.0999999999999996</v>
      </c>
    </row>
    <row r="223" spans="1:3">
      <c r="A223" s="35"/>
      <c r="B223" s="36">
        <v>45245</v>
      </c>
      <c r="C223" s="27">
        <v>1.5</v>
      </c>
    </row>
    <row r="224" spans="1:3">
      <c r="A224" s="38"/>
      <c r="B224" s="39">
        <v>45275</v>
      </c>
      <c r="C224" s="30">
        <v>7.4</v>
      </c>
    </row>
    <row r="225" spans="1:3">
      <c r="A225" s="35"/>
      <c r="B225" s="36">
        <v>45306</v>
      </c>
      <c r="C225" s="27">
        <v>28.6</v>
      </c>
    </row>
    <row r="226" spans="1:3">
      <c r="A226" s="35"/>
      <c r="B226" s="36">
        <v>45337</v>
      </c>
      <c r="C226" s="27">
        <v>-6.2</v>
      </c>
    </row>
    <row r="227" spans="1:3">
      <c r="A227" s="35"/>
      <c r="B227" s="36">
        <v>45366</v>
      </c>
      <c r="C227" s="27">
        <v>0.5</v>
      </c>
    </row>
    <row r="228" spans="1:3">
      <c r="A228" s="35"/>
      <c r="B228" s="36">
        <v>45397</v>
      </c>
      <c r="C228" s="27">
        <v>7.7</v>
      </c>
    </row>
    <row r="229" spans="1:3">
      <c r="A229" s="35"/>
      <c r="B229" s="36">
        <v>45427</v>
      </c>
      <c r="C229" s="27">
        <v>9.8000000000000007</v>
      </c>
    </row>
    <row r="230" spans="1:3">
      <c r="A230" s="35"/>
      <c r="B230" s="36">
        <v>45458</v>
      </c>
      <c r="C230" s="27">
        <v>6.8</v>
      </c>
    </row>
    <row r="231" spans="1:3">
      <c r="A231" s="35">
        <v>2024</v>
      </c>
      <c r="B231" s="36">
        <v>45488</v>
      </c>
      <c r="C231" s="27">
        <v>8.6999999999999993</v>
      </c>
    </row>
    <row r="232" spans="1:3">
      <c r="A232" s="35"/>
      <c r="B232" s="36">
        <v>45519</v>
      </c>
      <c r="C232" s="27">
        <v>3.1</v>
      </c>
    </row>
    <row r="233" spans="1:3">
      <c r="A233" s="35"/>
      <c r="B233" s="36">
        <v>45550</v>
      </c>
      <c r="C233" s="27">
        <v>1.2</v>
      </c>
    </row>
    <row r="234" spans="1:3">
      <c r="A234" s="35"/>
      <c r="B234" s="36">
        <v>45580</v>
      </c>
      <c r="C234" s="27">
        <v>0.3</v>
      </c>
    </row>
    <row r="235" spans="1:3">
      <c r="A235" s="35"/>
      <c r="B235" s="36">
        <v>45611</v>
      </c>
      <c r="C235" s="27">
        <v>-0.6</v>
      </c>
    </row>
    <row r="236" spans="1:3">
      <c r="A236" s="38"/>
      <c r="B236" s="39">
        <v>45641</v>
      </c>
      <c r="C236" s="30">
        <v>2.2999999999999998</v>
      </c>
    </row>
    <row r="237" spans="1:3">
      <c r="A237" s="35"/>
      <c r="B237" s="36">
        <v>45672</v>
      </c>
      <c r="C237" s="27">
        <v>-2</v>
      </c>
    </row>
    <row r="238" spans="1:3">
      <c r="A238" s="35"/>
      <c r="B238" s="36">
        <v>45703</v>
      </c>
      <c r="C238" s="27">
        <v>13.8</v>
      </c>
    </row>
    <row r="239" spans="1:3">
      <c r="A239" s="35"/>
      <c r="B239" s="36">
        <v>45731</v>
      </c>
      <c r="C239" s="27"/>
    </row>
    <row r="240" spans="1:3">
      <c r="A240" s="35"/>
      <c r="B240" s="36">
        <v>45762</v>
      </c>
      <c r="C240" s="27"/>
    </row>
    <row r="241" spans="1:3">
      <c r="A241" s="35"/>
      <c r="B241" s="36">
        <v>45792</v>
      </c>
      <c r="C241" s="27"/>
    </row>
    <row r="242" spans="1:3">
      <c r="A242" s="35"/>
      <c r="B242" s="36">
        <v>45823</v>
      </c>
      <c r="C242" s="27"/>
    </row>
    <row r="243" spans="1:3">
      <c r="A243" s="35">
        <v>2025</v>
      </c>
      <c r="B243" s="36">
        <v>45853</v>
      </c>
      <c r="C243" s="27"/>
    </row>
    <row r="244" spans="1:3">
      <c r="A244" s="35"/>
      <c r="B244" s="36">
        <v>45884</v>
      </c>
      <c r="C244" s="27"/>
    </row>
    <row r="245" spans="1:3">
      <c r="A245" s="35"/>
      <c r="B245" s="36">
        <v>45915</v>
      </c>
      <c r="C245" s="27"/>
    </row>
    <row r="246" spans="1:3">
      <c r="A246" s="35"/>
      <c r="B246" s="36">
        <v>45945</v>
      </c>
      <c r="C246" s="27"/>
    </row>
    <row r="247" spans="1:3">
      <c r="A247" s="35"/>
      <c r="B247" s="36">
        <v>45976</v>
      </c>
      <c r="C247" s="27"/>
    </row>
    <row r="248" spans="1:3">
      <c r="A248" s="38"/>
      <c r="B248" s="39">
        <v>46006</v>
      </c>
      <c r="C248" s="30"/>
    </row>
    <row r="249" spans="1:3">
      <c r="A249" s="68"/>
      <c r="B249" s="69"/>
      <c r="C249" s="29"/>
    </row>
    <row r="250" spans="1:3">
      <c r="A250" s="68"/>
      <c r="B250" s="69"/>
      <c r="C250" s="29"/>
    </row>
    <row r="252" spans="1:3" ht="16.5">
      <c r="A252" s="3" t="s">
        <v>54</v>
      </c>
    </row>
    <row r="253" spans="1:3">
      <c r="A253" s="3" t="s">
        <v>55</v>
      </c>
      <c r="B253" s="1" t="s">
        <v>56</v>
      </c>
    </row>
    <row r="254" spans="1:3">
      <c r="B254" s="12" t="s">
        <v>57</v>
      </c>
    </row>
    <row r="257" spans="1:2">
      <c r="A257" s="8" t="s">
        <v>65</v>
      </c>
      <c r="B257" s="10"/>
    </row>
    <row r="258" spans="1:2">
      <c r="A258" s="8" t="s">
        <v>64</v>
      </c>
      <c r="B258" s="10"/>
    </row>
  </sheetData>
  <phoneticPr fontId="2" type="noConversion"/>
  <hyperlinks>
    <hyperlink ref="B254" r:id="rId1" display="https://www.censtatd.gov.hk/hkstat/sub/sp230.jsp?productCode=B1020006"/>
  </hyperlinks>
  <pageMargins left="0.98425196850393704" right="0.39370078740157483" top="0.39370078740157483" bottom="0.31496062992125984" header="0.31496062992125984" footer="0.31496062992125984"/>
  <pageSetup paperSize="9" scale="87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D97"/>
  <sheetViews>
    <sheetView zoomScale="90" zoomScaleNormal="90" workbookViewId="0">
      <pane ySplit="8" topLeftCell="A9" activePane="bottomLeft" state="frozen"/>
      <selection pane="bottomLeft" activeCell="A89" sqref="A89"/>
    </sheetView>
  </sheetViews>
  <sheetFormatPr defaultColWidth="9" defaultRowHeight="15.75"/>
  <cols>
    <col min="1" max="1" width="8.125" style="3" customWidth="1"/>
    <col min="2" max="2" width="5.625" style="11" customWidth="1"/>
    <col min="3" max="4" width="20.625" style="10" customWidth="1"/>
    <col min="5" max="16384" width="9" style="1"/>
  </cols>
  <sheetData>
    <row r="1" spans="1:4" ht="19.5">
      <c r="A1" s="33" t="s">
        <v>32</v>
      </c>
    </row>
    <row r="2" spans="1:4" ht="18.75">
      <c r="A2" s="9" t="s">
        <v>24</v>
      </c>
    </row>
    <row r="4" spans="1:4" ht="16.5">
      <c r="D4" s="10" t="s">
        <v>15</v>
      </c>
    </row>
    <row r="5" spans="1:4">
      <c r="D5" s="10" t="s">
        <v>8</v>
      </c>
    </row>
    <row r="6" spans="1:4" ht="9.9499999999999993" customHeight="1"/>
    <row r="7" spans="1:4" s="6" customFormat="1" ht="20.100000000000001" customHeight="1">
      <c r="A7" s="8"/>
      <c r="B7" s="17"/>
      <c r="C7" s="34" t="s">
        <v>31</v>
      </c>
      <c r="D7" s="34" t="s">
        <v>33</v>
      </c>
    </row>
    <row r="8" spans="1:4" s="6" customFormat="1" ht="20.100000000000001" customHeight="1">
      <c r="A8" s="7" t="s">
        <v>2</v>
      </c>
      <c r="B8" s="18"/>
      <c r="C8" s="19" t="s">
        <v>25</v>
      </c>
      <c r="D8" s="19" t="s">
        <v>26</v>
      </c>
    </row>
    <row r="9" spans="1:4" s="6" customFormat="1" ht="18" customHeight="1">
      <c r="A9" s="40" t="s">
        <v>3</v>
      </c>
      <c r="B9" s="47" t="s">
        <v>40</v>
      </c>
      <c r="C9" s="16">
        <v>4.5</v>
      </c>
      <c r="D9" s="16">
        <v>-9.5</v>
      </c>
    </row>
    <row r="10" spans="1:4" s="6" customFormat="1" ht="18" customHeight="1">
      <c r="A10" s="40" t="s">
        <v>3</v>
      </c>
      <c r="B10" s="48" t="s">
        <v>41</v>
      </c>
      <c r="C10" s="16">
        <v>7.4</v>
      </c>
      <c r="D10" s="16">
        <v>-6.3</v>
      </c>
    </row>
    <row r="11" spans="1:4" s="6" customFormat="1" ht="18" customHeight="1">
      <c r="A11" s="40">
        <v>38596</v>
      </c>
      <c r="B11" s="48" t="s">
        <v>42</v>
      </c>
      <c r="C11" s="16">
        <v>9.6999999999999993</v>
      </c>
      <c r="D11" s="16">
        <v>3</v>
      </c>
    </row>
    <row r="12" spans="1:4" s="13" customFormat="1" ht="18" customHeight="1">
      <c r="A12" s="41" t="s">
        <v>3</v>
      </c>
      <c r="B12" s="15" t="s">
        <v>43</v>
      </c>
      <c r="C12" s="14">
        <v>10.4</v>
      </c>
      <c r="D12" s="14">
        <v>14.3</v>
      </c>
    </row>
    <row r="13" spans="1:4" s="6" customFormat="1" ht="18" customHeight="1">
      <c r="A13" s="40" t="s">
        <v>3</v>
      </c>
      <c r="B13" s="47" t="s">
        <v>40</v>
      </c>
      <c r="C13" s="16">
        <v>13.4</v>
      </c>
      <c r="D13" s="16">
        <v>17.8</v>
      </c>
    </row>
    <row r="14" spans="1:4" s="6" customFormat="1" ht="18" customHeight="1">
      <c r="A14" s="40" t="s">
        <v>3</v>
      </c>
      <c r="B14" s="48" t="s">
        <v>41</v>
      </c>
      <c r="C14" s="16">
        <v>6.2</v>
      </c>
      <c r="D14" s="16">
        <v>12.6</v>
      </c>
    </row>
    <row r="15" spans="1:4" s="6" customFormat="1" ht="18" customHeight="1">
      <c r="A15" s="40">
        <v>38961</v>
      </c>
      <c r="B15" s="48" t="s">
        <v>42</v>
      </c>
      <c r="C15" s="16">
        <v>8.1</v>
      </c>
      <c r="D15" s="16">
        <v>8</v>
      </c>
    </row>
    <row r="16" spans="1:4" s="13" customFormat="1" ht="18" customHeight="1">
      <c r="A16" s="41" t="s">
        <v>3</v>
      </c>
      <c r="B16" s="15" t="s">
        <v>43</v>
      </c>
      <c r="C16" s="14">
        <v>11.3</v>
      </c>
      <c r="D16" s="14">
        <v>5</v>
      </c>
    </row>
    <row r="17" spans="1:4" s="6" customFormat="1" ht="18" customHeight="1">
      <c r="A17" s="40" t="s">
        <v>3</v>
      </c>
      <c r="B17" s="47" t="s">
        <v>40</v>
      </c>
      <c r="C17" s="16">
        <v>7.1</v>
      </c>
      <c r="D17" s="16">
        <v>2.1</v>
      </c>
    </row>
    <row r="18" spans="1:4" s="6" customFormat="1" ht="18" customHeight="1">
      <c r="A18" s="40" t="s">
        <v>3</v>
      </c>
      <c r="B18" s="48" t="s">
        <v>41</v>
      </c>
      <c r="C18" s="16">
        <v>11.6</v>
      </c>
      <c r="D18" s="16">
        <v>11.5</v>
      </c>
    </row>
    <row r="19" spans="1:4" s="6" customFormat="1" ht="18" customHeight="1">
      <c r="A19" s="40">
        <v>39326</v>
      </c>
      <c r="B19" s="48" t="s">
        <v>42</v>
      </c>
      <c r="C19" s="16">
        <v>8.1999999999999993</v>
      </c>
      <c r="D19" s="16">
        <v>9</v>
      </c>
    </row>
    <row r="20" spans="1:4" s="13" customFormat="1" ht="18" customHeight="1">
      <c r="A20" s="41" t="s">
        <v>3</v>
      </c>
      <c r="B20" s="15" t="s">
        <v>43</v>
      </c>
      <c r="C20" s="14">
        <v>8.4</v>
      </c>
      <c r="D20" s="14">
        <v>16.7</v>
      </c>
    </row>
    <row r="21" spans="1:4" s="6" customFormat="1" ht="18" customHeight="1">
      <c r="A21" s="40" t="s">
        <v>3</v>
      </c>
      <c r="B21" s="47" t="s">
        <v>40</v>
      </c>
      <c r="C21" s="16">
        <v>8.3000000000000007</v>
      </c>
      <c r="D21" s="16">
        <v>7.6</v>
      </c>
    </row>
    <row r="22" spans="1:4" s="6" customFormat="1" ht="18" customHeight="1">
      <c r="A22" s="40" t="s">
        <v>3</v>
      </c>
      <c r="B22" s="48" t="s">
        <v>41</v>
      </c>
      <c r="C22" s="16">
        <v>4.7</v>
      </c>
      <c r="D22" s="16">
        <v>3.4</v>
      </c>
    </row>
    <row r="23" spans="1:4" s="6" customFormat="1" ht="18" customHeight="1">
      <c r="A23" s="40">
        <v>39692</v>
      </c>
      <c r="B23" s="48" t="s">
        <v>42</v>
      </c>
      <c r="C23" s="16">
        <v>2</v>
      </c>
      <c r="D23" s="16">
        <v>1.4</v>
      </c>
    </row>
    <row r="24" spans="1:4" s="13" customFormat="1" ht="18" customHeight="1">
      <c r="A24" s="41" t="s">
        <v>3</v>
      </c>
      <c r="B24" s="15" t="s">
        <v>43</v>
      </c>
      <c r="C24" s="14">
        <v>-6.7</v>
      </c>
      <c r="D24" s="14">
        <v>-14</v>
      </c>
    </row>
    <row r="25" spans="1:4" s="6" customFormat="1" ht="18" customHeight="1">
      <c r="A25" s="40" t="s">
        <v>3</v>
      </c>
      <c r="B25" s="47" t="s">
        <v>40</v>
      </c>
      <c r="C25" s="16">
        <v>-22.1</v>
      </c>
      <c r="D25" s="16">
        <v>-20.100000000000001</v>
      </c>
    </row>
    <row r="26" spans="1:4" s="6" customFormat="1" ht="18" customHeight="1">
      <c r="A26" s="40" t="s">
        <v>3</v>
      </c>
      <c r="B26" s="48" t="s">
        <v>41</v>
      </c>
      <c r="C26" s="16">
        <v>-13.3</v>
      </c>
      <c r="D26" s="16">
        <v>-15.9</v>
      </c>
    </row>
    <row r="27" spans="1:4" s="6" customFormat="1" ht="18" customHeight="1">
      <c r="A27" s="40">
        <v>40057</v>
      </c>
      <c r="B27" s="48" t="s">
        <v>42</v>
      </c>
      <c r="C27" s="16">
        <v>-8.5</v>
      </c>
      <c r="D27" s="16">
        <v>7.2</v>
      </c>
    </row>
    <row r="28" spans="1:4" s="13" customFormat="1" ht="18" customHeight="1">
      <c r="A28" s="41" t="s">
        <v>3</v>
      </c>
      <c r="B28" s="15" t="s">
        <v>43</v>
      </c>
      <c r="C28" s="14">
        <v>3.3</v>
      </c>
      <c r="D28" s="14">
        <v>21.6</v>
      </c>
    </row>
    <row r="29" spans="1:4" s="6" customFormat="1" ht="18" customHeight="1">
      <c r="A29" s="40" t="s">
        <v>3</v>
      </c>
      <c r="B29" s="47" t="s">
        <v>40</v>
      </c>
      <c r="C29" s="16">
        <v>29.7</v>
      </c>
      <c r="D29" s="16">
        <v>50.3</v>
      </c>
    </row>
    <row r="30" spans="1:4" s="6" customFormat="1" ht="18" customHeight="1">
      <c r="A30" s="40" t="s">
        <v>3</v>
      </c>
      <c r="B30" s="48" t="s">
        <v>41</v>
      </c>
      <c r="C30" s="16">
        <v>22.6</v>
      </c>
      <c r="D30" s="16">
        <v>29.9</v>
      </c>
    </row>
    <row r="31" spans="1:4" s="6" customFormat="1" ht="18" customHeight="1">
      <c r="A31" s="40">
        <v>40422</v>
      </c>
      <c r="B31" s="48" t="s">
        <v>42</v>
      </c>
      <c r="C31" s="16">
        <v>16.7</v>
      </c>
      <c r="D31" s="16">
        <v>2.6</v>
      </c>
    </row>
    <row r="32" spans="1:4" s="13" customFormat="1" ht="18" customHeight="1">
      <c r="A32" s="41" t="s">
        <v>3</v>
      </c>
      <c r="B32" s="15" t="s">
        <v>43</v>
      </c>
      <c r="C32" s="14">
        <v>7</v>
      </c>
      <c r="D32" s="14">
        <v>5</v>
      </c>
    </row>
    <row r="33" spans="1:4" s="6" customFormat="1" ht="18" customHeight="1">
      <c r="A33" s="40" t="s">
        <v>3</v>
      </c>
      <c r="B33" s="47" t="s">
        <v>40</v>
      </c>
      <c r="C33" s="16">
        <v>11.5</v>
      </c>
      <c r="D33" s="16">
        <v>-2.1</v>
      </c>
    </row>
    <row r="34" spans="1:4" s="6" customFormat="1" ht="18" customHeight="1">
      <c r="A34" s="40" t="s">
        <v>3</v>
      </c>
      <c r="B34" s="48" t="s">
        <v>41</v>
      </c>
      <c r="C34" s="16">
        <v>2.6</v>
      </c>
      <c r="D34" s="16">
        <v>10.4</v>
      </c>
    </row>
    <row r="35" spans="1:4" s="6" customFormat="1" ht="18" customHeight="1">
      <c r="A35" s="40">
        <v>40787</v>
      </c>
      <c r="B35" s="48" t="s">
        <v>42</v>
      </c>
      <c r="C35" s="16">
        <v>0.8</v>
      </c>
      <c r="D35" s="16">
        <v>14.2</v>
      </c>
    </row>
    <row r="36" spans="1:4" s="13" customFormat="1" ht="18" customHeight="1">
      <c r="A36" s="41" t="s">
        <v>3</v>
      </c>
      <c r="B36" s="15" t="s">
        <v>43</v>
      </c>
      <c r="C36" s="14">
        <v>2.4</v>
      </c>
      <c r="D36" s="14">
        <v>8.6</v>
      </c>
    </row>
    <row r="37" spans="1:4" s="6" customFormat="1" ht="18" customHeight="1">
      <c r="A37" s="40" t="s">
        <v>3</v>
      </c>
      <c r="B37" s="47" t="s">
        <v>40</v>
      </c>
      <c r="C37" s="16">
        <v>-4</v>
      </c>
      <c r="D37" s="16">
        <v>3.6</v>
      </c>
    </row>
    <row r="38" spans="1:4" s="6" customFormat="1" ht="18" customHeight="1">
      <c r="A38" s="40" t="s">
        <v>3</v>
      </c>
      <c r="B38" s="48" t="s">
        <v>41</v>
      </c>
      <c r="C38" s="16">
        <v>-1.3</v>
      </c>
      <c r="D38" s="16">
        <v>-0.1</v>
      </c>
    </row>
    <row r="39" spans="1:4" s="6" customFormat="1" ht="18" customHeight="1">
      <c r="A39" s="40">
        <v>41153</v>
      </c>
      <c r="B39" s="48" t="s">
        <v>42</v>
      </c>
      <c r="C39" s="16">
        <v>2.6</v>
      </c>
      <c r="D39" s="16">
        <v>2.7</v>
      </c>
    </row>
    <row r="40" spans="1:4" s="13" customFormat="1" ht="18" customHeight="1">
      <c r="A40" s="41" t="s">
        <v>3</v>
      </c>
      <c r="B40" s="15" t="s">
        <v>43</v>
      </c>
      <c r="C40" s="14">
        <v>6.5</v>
      </c>
      <c r="D40" s="14">
        <v>7.2</v>
      </c>
    </row>
    <row r="41" spans="1:4" s="6" customFormat="1" ht="18" customHeight="1">
      <c r="A41" s="40" t="s">
        <v>3</v>
      </c>
      <c r="B41" s="47" t="s">
        <v>40</v>
      </c>
      <c r="C41" s="16">
        <v>4.4000000000000004</v>
      </c>
      <c r="D41" s="16">
        <v>5.6</v>
      </c>
    </row>
    <row r="42" spans="1:4" s="6" customFormat="1" ht="18" customHeight="1">
      <c r="A42" s="40" t="s">
        <v>3</v>
      </c>
      <c r="B42" s="48" t="s">
        <v>41</v>
      </c>
      <c r="C42" s="16">
        <v>3.8</v>
      </c>
      <c r="D42" s="16">
        <v>7.1</v>
      </c>
    </row>
    <row r="43" spans="1:4" s="6" customFormat="1" ht="18" customHeight="1">
      <c r="A43" s="40">
        <v>41518</v>
      </c>
      <c r="B43" s="48" t="s">
        <v>42</v>
      </c>
      <c r="C43" s="16">
        <v>2.5</v>
      </c>
      <c r="D43" s="16">
        <v>3.3</v>
      </c>
    </row>
    <row r="44" spans="1:4" s="13" customFormat="1" ht="18" customHeight="1">
      <c r="A44" s="41" t="s">
        <v>3</v>
      </c>
      <c r="B44" s="15" t="s">
        <v>43</v>
      </c>
      <c r="C44" s="14">
        <v>3.7</v>
      </c>
      <c r="D44" s="14">
        <v>5.6</v>
      </c>
    </row>
    <row r="45" spans="1:4" s="6" customFormat="1" ht="18" customHeight="1">
      <c r="A45" s="40" t="s">
        <v>3</v>
      </c>
      <c r="B45" s="47" t="s">
        <v>40</v>
      </c>
      <c r="C45" s="16">
        <v>0.7</v>
      </c>
      <c r="D45" s="16">
        <v>4.5</v>
      </c>
    </row>
    <row r="46" spans="1:4" s="6" customFormat="1" ht="18" customHeight="1">
      <c r="A46" s="40" t="s">
        <v>3</v>
      </c>
      <c r="B46" s="48" t="s">
        <v>41</v>
      </c>
      <c r="C46" s="16">
        <v>3.2</v>
      </c>
      <c r="D46" s="16">
        <v>3.1</v>
      </c>
    </row>
    <row r="47" spans="1:4" s="6" customFormat="1" ht="18" customHeight="1">
      <c r="A47" s="40">
        <v>41883</v>
      </c>
      <c r="B47" s="48" t="s">
        <v>42</v>
      </c>
      <c r="C47" s="16">
        <v>3.6</v>
      </c>
      <c r="D47" s="16">
        <v>1.9</v>
      </c>
    </row>
    <row r="48" spans="1:4" s="13" customFormat="1" ht="18" customHeight="1">
      <c r="A48" s="41" t="s">
        <v>3</v>
      </c>
      <c r="B48" s="15" t="s">
        <v>43</v>
      </c>
      <c r="C48" s="14">
        <v>1.7</v>
      </c>
      <c r="D48" s="14">
        <v>8.1999999999999993</v>
      </c>
    </row>
    <row r="49" spans="1:4" s="6" customFormat="1" ht="18" customHeight="1">
      <c r="A49" s="40" t="s">
        <v>3</v>
      </c>
      <c r="B49" s="47" t="s">
        <v>40</v>
      </c>
      <c r="C49" s="16">
        <v>1.1000000000000001</v>
      </c>
      <c r="D49" s="16">
        <v>1.9</v>
      </c>
    </row>
    <row r="50" spans="1:4" s="6" customFormat="1" ht="18" customHeight="1">
      <c r="A50" s="40" t="s">
        <v>3</v>
      </c>
      <c r="B50" s="48" t="s">
        <v>41</v>
      </c>
      <c r="C50" s="16">
        <v>-3.1</v>
      </c>
      <c r="D50" s="16">
        <v>-3.9</v>
      </c>
    </row>
    <row r="51" spans="1:4" s="6" customFormat="1" ht="18" customHeight="1">
      <c r="A51" s="40">
        <v>42248</v>
      </c>
      <c r="B51" s="48" t="s">
        <v>42</v>
      </c>
      <c r="C51" s="16">
        <v>-5.5</v>
      </c>
      <c r="D51" s="16">
        <v>-11.2</v>
      </c>
    </row>
    <row r="52" spans="1:4" s="13" customFormat="1" ht="18" customHeight="1">
      <c r="A52" s="41" t="s">
        <v>3</v>
      </c>
      <c r="B52" s="15" t="s">
        <v>43</v>
      </c>
      <c r="C52" s="14">
        <v>-4.5</v>
      </c>
      <c r="D52" s="14">
        <v>-14.7</v>
      </c>
    </row>
    <row r="53" spans="1:4" s="6" customFormat="1" ht="18" customHeight="1">
      <c r="A53" s="40" t="s">
        <v>3</v>
      </c>
      <c r="B53" s="47" t="s">
        <v>40</v>
      </c>
      <c r="C53" s="16">
        <v>-5.4</v>
      </c>
      <c r="D53" s="16">
        <v>-8.9</v>
      </c>
    </row>
    <row r="54" spans="1:4" s="6" customFormat="1" ht="18" customHeight="1">
      <c r="A54" s="40" t="s">
        <v>3</v>
      </c>
      <c r="B54" s="48" t="s">
        <v>41</v>
      </c>
      <c r="C54" s="16">
        <v>-0.5</v>
      </c>
      <c r="D54" s="16">
        <v>-6</v>
      </c>
    </row>
    <row r="55" spans="1:4" s="6" customFormat="1" ht="18" customHeight="1">
      <c r="A55" s="40">
        <v>42614</v>
      </c>
      <c r="B55" s="48" t="s">
        <v>42</v>
      </c>
      <c r="C55" s="16">
        <v>2.9</v>
      </c>
      <c r="D55" s="16">
        <v>6.3</v>
      </c>
    </row>
    <row r="56" spans="1:4" s="13" customFormat="1" ht="18" customHeight="1">
      <c r="A56" s="41" t="s">
        <v>3</v>
      </c>
      <c r="B56" s="15" t="s">
        <v>43</v>
      </c>
      <c r="C56" s="14">
        <v>6.2</v>
      </c>
      <c r="D56" s="14">
        <v>6.6</v>
      </c>
    </row>
    <row r="57" spans="1:4" s="6" customFormat="1" ht="18" customHeight="1">
      <c r="A57" s="40" t="s">
        <v>3</v>
      </c>
      <c r="B57" s="47" t="s">
        <v>40</v>
      </c>
      <c r="C57" s="16">
        <v>9</v>
      </c>
      <c r="D57" s="16">
        <v>9.6999999999999993</v>
      </c>
    </row>
    <row r="58" spans="1:4" s="6" customFormat="1" ht="18" customHeight="1">
      <c r="A58" s="40" t="s">
        <v>3</v>
      </c>
      <c r="B58" s="48" t="s">
        <v>41</v>
      </c>
      <c r="C58" s="16">
        <v>6.4</v>
      </c>
      <c r="D58" s="16">
        <v>8.1</v>
      </c>
    </row>
    <row r="59" spans="1:4" s="6" customFormat="1" ht="18" customHeight="1">
      <c r="A59" s="40">
        <v>42979</v>
      </c>
      <c r="B59" s="48" t="s">
        <v>42</v>
      </c>
      <c r="C59" s="16">
        <v>5.8</v>
      </c>
      <c r="D59" s="16">
        <v>4.5</v>
      </c>
    </row>
    <row r="60" spans="1:4" s="13" customFormat="1" ht="18" customHeight="1">
      <c r="A60" s="41" t="s">
        <v>3</v>
      </c>
      <c r="B60" s="15" t="s">
        <v>43</v>
      </c>
      <c r="C60" s="14">
        <v>6.2</v>
      </c>
      <c r="D60" s="14">
        <v>10.9</v>
      </c>
    </row>
    <row r="61" spans="1:4" s="6" customFormat="1" ht="18" customHeight="1">
      <c r="A61" s="40" t="s">
        <v>3</v>
      </c>
      <c r="B61" s="47" t="s">
        <v>40</v>
      </c>
      <c r="C61" s="16">
        <v>8.1999999999999993</v>
      </c>
      <c r="D61" s="16">
        <v>10.6</v>
      </c>
    </row>
    <row r="62" spans="1:4" s="6" customFormat="1" ht="18" customHeight="1">
      <c r="A62" s="40" t="s">
        <v>3</v>
      </c>
      <c r="B62" s="48" t="s">
        <v>41</v>
      </c>
      <c r="C62" s="16">
        <v>7.6</v>
      </c>
      <c r="D62" s="16">
        <v>11.7</v>
      </c>
    </row>
    <row r="63" spans="1:4" s="6" customFormat="1" ht="18" customHeight="1">
      <c r="A63" s="40">
        <v>43344</v>
      </c>
      <c r="B63" s="48" t="s">
        <v>42</v>
      </c>
      <c r="C63" s="16">
        <v>8.8000000000000007</v>
      </c>
      <c r="D63" s="16">
        <v>16.2</v>
      </c>
    </row>
    <row r="64" spans="1:4" s="13" customFormat="1" ht="18" customHeight="1">
      <c r="A64" s="41" t="s">
        <v>3</v>
      </c>
      <c r="B64" s="15" t="s">
        <v>43</v>
      </c>
      <c r="C64" s="14">
        <v>-0.4</v>
      </c>
      <c r="D64" s="14">
        <v>-1.9</v>
      </c>
    </row>
    <row r="65" spans="1:4" s="6" customFormat="1" ht="18" customHeight="1">
      <c r="A65" s="40" t="s">
        <v>3</v>
      </c>
      <c r="B65" s="47" t="s">
        <v>40</v>
      </c>
      <c r="C65" s="16">
        <v>-5</v>
      </c>
      <c r="D65" s="16">
        <v>-6.7</v>
      </c>
    </row>
    <row r="66" spans="1:4" s="6" customFormat="1" ht="18" customHeight="1">
      <c r="A66" s="40" t="s">
        <v>3</v>
      </c>
      <c r="B66" s="48" t="s">
        <v>41</v>
      </c>
      <c r="C66" s="16">
        <v>-7.4</v>
      </c>
      <c r="D66" s="16">
        <v>-10.9</v>
      </c>
    </row>
    <row r="67" spans="1:4" s="6" customFormat="1" ht="18" customHeight="1">
      <c r="A67" s="40">
        <v>43709</v>
      </c>
      <c r="B67" s="48" t="s">
        <v>42</v>
      </c>
      <c r="C67" s="16">
        <v>-10.9</v>
      </c>
      <c r="D67" s="16">
        <v>-21.5</v>
      </c>
    </row>
    <row r="68" spans="1:4" s="13" customFormat="1" ht="18" customHeight="1">
      <c r="A68" s="41" t="s">
        <v>3</v>
      </c>
      <c r="B68" s="15" t="s">
        <v>43</v>
      </c>
      <c r="C68" s="14">
        <v>-6.6</v>
      </c>
      <c r="D68" s="14">
        <v>-18.899999999999999</v>
      </c>
    </row>
    <row r="69" spans="1:4" s="6" customFormat="1" ht="18" customHeight="1">
      <c r="A69" s="40" t="s">
        <v>3</v>
      </c>
      <c r="B69" s="47" t="s">
        <v>40</v>
      </c>
      <c r="C69" s="16">
        <v>-9.6</v>
      </c>
      <c r="D69" s="16">
        <v>-10.5</v>
      </c>
    </row>
    <row r="70" spans="1:4" s="6" customFormat="1" ht="18" customHeight="1">
      <c r="A70" s="40" t="s">
        <v>3</v>
      </c>
      <c r="B70" s="48" t="s">
        <v>41</v>
      </c>
      <c r="C70" s="16">
        <v>-7.6</v>
      </c>
      <c r="D70" s="16">
        <v>-20.7</v>
      </c>
    </row>
    <row r="71" spans="1:4" s="6" customFormat="1" ht="18" customHeight="1">
      <c r="A71" s="40">
        <v>44075</v>
      </c>
      <c r="B71" s="48" t="s">
        <v>42</v>
      </c>
      <c r="C71" s="16">
        <v>-0.7</v>
      </c>
      <c r="D71" s="16">
        <v>-12.2</v>
      </c>
    </row>
    <row r="72" spans="1:4" s="13" customFormat="1" ht="18" customHeight="1">
      <c r="A72" s="41" t="s">
        <v>3</v>
      </c>
      <c r="B72" s="15" t="s">
        <v>43</v>
      </c>
      <c r="C72" s="14">
        <v>6.7</v>
      </c>
      <c r="D72" s="14">
        <v>9.5</v>
      </c>
    </row>
    <row r="73" spans="1:4">
      <c r="A73" s="40" t="s">
        <v>3</v>
      </c>
      <c r="B73" s="47" t="s">
        <v>40</v>
      </c>
      <c r="C73" s="16">
        <v>24.4</v>
      </c>
      <c r="D73" s="16">
        <v>2.4</v>
      </c>
    </row>
    <row r="74" spans="1:4">
      <c r="A74" s="40" t="s">
        <v>3</v>
      </c>
      <c r="B74" s="48" t="s">
        <v>41</v>
      </c>
      <c r="C74" s="16">
        <v>22.2</v>
      </c>
      <c r="D74" s="16">
        <v>30.5</v>
      </c>
    </row>
    <row r="75" spans="1:4">
      <c r="A75" s="40">
        <v>44440</v>
      </c>
      <c r="B75" s="48" t="s">
        <v>42</v>
      </c>
      <c r="C75" s="16">
        <v>18.399999999999999</v>
      </c>
      <c r="D75" s="16">
        <v>30.4</v>
      </c>
    </row>
    <row r="76" spans="1:4">
      <c r="A76" s="41" t="s">
        <v>3</v>
      </c>
      <c r="B76" s="15" t="s">
        <v>43</v>
      </c>
      <c r="C76" s="14">
        <v>9.6</v>
      </c>
      <c r="D76" s="14">
        <v>-7</v>
      </c>
    </row>
    <row r="77" spans="1:4">
      <c r="A77" s="40" t="s">
        <v>3</v>
      </c>
      <c r="B77" s="47" t="s">
        <v>40</v>
      </c>
      <c r="C77" s="16">
        <v>-7</v>
      </c>
      <c r="D77" s="16">
        <v>-13.2</v>
      </c>
    </row>
    <row r="78" spans="1:4">
      <c r="A78" s="40" t="s">
        <v>3</v>
      </c>
      <c r="B78" s="48" t="s">
        <v>41</v>
      </c>
      <c r="C78" s="16">
        <v>-6.6</v>
      </c>
      <c r="D78" s="16">
        <v>0.6</v>
      </c>
    </row>
    <row r="79" spans="1:4">
      <c r="A79" s="40">
        <v>44805</v>
      </c>
      <c r="B79" s="48" t="s">
        <v>42</v>
      </c>
      <c r="C79" s="16">
        <v>-17.600000000000001</v>
      </c>
      <c r="D79" s="16">
        <v>-18.3</v>
      </c>
    </row>
    <row r="80" spans="1:4">
      <c r="A80" s="41" t="s">
        <v>3</v>
      </c>
      <c r="B80" s="15" t="s">
        <v>43</v>
      </c>
      <c r="C80" s="14">
        <v>-22.9</v>
      </c>
      <c r="D80" s="14">
        <v>-10.6</v>
      </c>
    </row>
    <row r="81" spans="1:4">
      <c r="A81" s="40" t="s">
        <v>3</v>
      </c>
      <c r="B81" s="47" t="s">
        <v>40</v>
      </c>
      <c r="C81" s="16">
        <v>-15.7</v>
      </c>
      <c r="D81" s="16">
        <v>10.4</v>
      </c>
    </row>
    <row r="82" spans="1:4">
      <c r="A82" s="40" t="s">
        <v>3</v>
      </c>
      <c r="B82" s="48" t="s">
        <v>41</v>
      </c>
      <c r="C82" s="16">
        <v>-16.7</v>
      </c>
      <c r="D82" s="16">
        <v>-16</v>
      </c>
    </row>
    <row r="83" spans="1:4">
      <c r="A83" s="40">
        <v>45170</v>
      </c>
      <c r="B83" s="48" t="s">
        <v>42</v>
      </c>
      <c r="C83" s="16">
        <v>-6.1</v>
      </c>
      <c r="D83" s="16">
        <v>7.7</v>
      </c>
    </row>
    <row r="84" spans="1:4">
      <c r="A84" s="41" t="s">
        <v>3</v>
      </c>
      <c r="B84" s="15" t="s">
        <v>43</v>
      </c>
      <c r="C84" s="14">
        <v>2.6</v>
      </c>
      <c r="D84" s="14">
        <v>6.4</v>
      </c>
    </row>
    <row r="85" spans="1:4">
      <c r="A85" s="40" t="s">
        <v>3</v>
      </c>
      <c r="B85" s="47" t="s">
        <v>40</v>
      </c>
      <c r="C85" s="16">
        <v>3.3</v>
      </c>
      <c r="D85" s="16">
        <v>-10.3</v>
      </c>
    </row>
    <row r="86" spans="1:4">
      <c r="A86" s="40" t="s">
        <v>3</v>
      </c>
      <c r="B86" s="48" t="s">
        <v>41</v>
      </c>
      <c r="C86" s="16">
        <v>4</v>
      </c>
      <c r="D86" s="16">
        <v>-10.7</v>
      </c>
    </row>
    <row r="87" spans="1:4">
      <c r="A87" s="40">
        <v>45536</v>
      </c>
      <c r="B87" s="48" t="s">
        <v>42</v>
      </c>
      <c r="C87" s="16">
        <v>3.2</v>
      </c>
      <c r="D87" s="16">
        <v>-1.5</v>
      </c>
    </row>
    <row r="88" spans="1:4">
      <c r="A88" s="41" t="s">
        <v>3</v>
      </c>
      <c r="B88" s="15" t="s">
        <v>43</v>
      </c>
      <c r="C88" s="14">
        <v>0.2</v>
      </c>
      <c r="D88" s="14">
        <v>-1.4</v>
      </c>
    </row>
    <row r="90" spans="1:4">
      <c r="A90" s="1"/>
    </row>
    <row r="91" spans="1:4" ht="16.5">
      <c r="A91" s="3" t="s">
        <v>13</v>
      </c>
    </row>
    <row r="92" spans="1:4">
      <c r="A92" s="3" t="s">
        <v>1</v>
      </c>
      <c r="B92" s="1" t="s">
        <v>0</v>
      </c>
    </row>
    <row r="93" spans="1:4">
      <c r="B93" s="12" t="s">
        <v>57</v>
      </c>
    </row>
    <row r="94" spans="1:4">
      <c r="B94" s="70"/>
    </row>
    <row r="96" spans="1:4">
      <c r="A96" s="8" t="s">
        <v>60</v>
      </c>
      <c r="B96" s="10"/>
    </row>
    <row r="97" spans="1:2">
      <c r="A97" s="8" t="s">
        <v>61</v>
      </c>
      <c r="B97" s="10"/>
    </row>
  </sheetData>
  <phoneticPr fontId="2" type="noConversion"/>
  <hyperlinks>
    <hyperlink ref="B93" r:id="rId1" display="https://www.censtatd.gov.hk/hkstat/sub/sp230.jsp?productCode=B1020006"/>
  </hyperlinks>
  <pageMargins left="0.98425196850393704" right="0.39370078740157483" top="0.39370078740157483" bottom="0.31496062992125984" header="0.31496062992125984" footer="0.31496062992125984"/>
  <pageSetup paperSize="9" scale="87" orientation="portrait" horizontalDpi="1200" verticalDpi="1200" r:id="rId2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H99"/>
  <sheetViews>
    <sheetView zoomScale="90" zoomScaleNormal="90" workbookViewId="0">
      <pane ySplit="8" topLeftCell="A9" activePane="bottomLeft" state="frozen"/>
      <selection pane="bottomLeft" activeCell="A98" sqref="A98:A99"/>
    </sheetView>
  </sheetViews>
  <sheetFormatPr defaultColWidth="9" defaultRowHeight="15.75"/>
  <cols>
    <col min="1" max="1" width="8.125" style="52" customWidth="1"/>
    <col min="2" max="2" width="5.625" style="11" customWidth="1"/>
    <col min="3" max="4" width="20.625" style="10" customWidth="1"/>
    <col min="5" max="16384" width="9" style="1"/>
  </cols>
  <sheetData>
    <row r="1" spans="1:4" ht="18.75">
      <c r="A1" s="50" t="s">
        <v>4</v>
      </c>
    </row>
    <row r="2" spans="1:4" ht="18.75">
      <c r="A2" s="50" t="s">
        <v>5</v>
      </c>
    </row>
    <row r="4" spans="1:4" ht="16.5">
      <c r="D4" s="10" t="s">
        <v>15</v>
      </c>
    </row>
    <row r="5" spans="1:4">
      <c r="D5" s="10" t="s">
        <v>8</v>
      </c>
    </row>
    <row r="6" spans="1:4" ht="9.9499999999999993" customHeight="1"/>
    <row r="7" spans="1:4" s="6" customFormat="1" ht="20.100000000000001" customHeight="1">
      <c r="A7" s="58"/>
      <c r="B7" s="17"/>
      <c r="C7" s="20" t="s">
        <v>16</v>
      </c>
      <c r="D7" s="20" t="s">
        <v>17</v>
      </c>
    </row>
    <row r="8" spans="1:4" s="6" customFormat="1" ht="20.100000000000001" customHeight="1">
      <c r="A8" s="59" t="s">
        <v>2</v>
      </c>
      <c r="B8" s="18"/>
      <c r="C8" s="19" t="s">
        <v>9</v>
      </c>
      <c r="D8" s="19" t="s">
        <v>10</v>
      </c>
    </row>
    <row r="9" spans="1:4" s="6" customFormat="1" ht="18" customHeight="1">
      <c r="A9" s="58"/>
      <c r="B9" s="47" t="s">
        <v>48</v>
      </c>
      <c r="C9" s="16">
        <v>11.5</v>
      </c>
      <c r="D9" s="16">
        <v>10.3</v>
      </c>
    </row>
    <row r="10" spans="1:4" s="6" customFormat="1" ht="18" customHeight="1">
      <c r="A10" s="58"/>
      <c r="B10" s="48" t="s">
        <v>49</v>
      </c>
      <c r="C10" s="16">
        <v>10.3</v>
      </c>
      <c r="D10" s="16">
        <v>7.9</v>
      </c>
    </row>
    <row r="11" spans="1:4" s="6" customFormat="1" ht="18" customHeight="1">
      <c r="A11" s="58">
        <v>2005</v>
      </c>
      <c r="B11" s="48" t="s">
        <v>50</v>
      </c>
      <c r="C11" s="16">
        <v>10.6</v>
      </c>
      <c r="D11" s="16">
        <v>13.8</v>
      </c>
    </row>
    <row r="12" spans="1:4" s="13" customFormat="1" ht="18" customHeight="1">
      <c r="A12" s="59"/>
      <c r="B12" s="15" t="s">
        <v>51</v>
      </c>
      <c r="C12" s="14">
        <v>10.4</v>
      </c>
      <c r="D12" s="14">
        <v>7.8</v>
      </c>
    </row>
    <row r="13" spans="1:4" s="6" customFormat="1" ht="18" customHeight="1">
      <c r="A13" s="58"/>
      <c r="B13" s="47" t="s">
        <v>48</v>
      </c>
      <c r="C13" s="16">
        <v>10.1</v>
      </c>
      <c r="D13" s="16">
        <v>11.4</v>
      </c>
    </row>
    <row r="14" spans="1:4" s="6" customFormat="1" ht="18" customHeight="1">
      <c r="A14" s="58"/>
      <c r="B14" s="48" t="s">
        <v>49</v>
      </c>
      <c r="C14" s="16">
        <v>10.9</v>
      </c>
      <c r="D14" s="16">
        <v>12.1</v>
      </c>
    </row>
    <row r="15" spans="1:4" s="6" customFormat="1" ht="18" customHeight="1">
      <c r="A15" s="58">
        <v>2006</v>
      </c>
      <c r="B15" s="48" t="s">
        <v>50</v>
      </c>
      <c r="C15" s="16">
        <v>8.6999999999999993</v>
      </c>
      <c r="D15" s="16">
        <v>8.6</v>
      </c>
    </row>
    <row r="16" spans="1:4" s="13" customFormat="1" ht="18" customHeight="1">
      <c r="A16" s="59"/>
      <c r="B16" s="15" t="s">
        <v>51</v>
      </c>
      <c r="C16" s="14">
        <v>9.6999999999999993</v>
      </c>
      <c r="D16" s="14">
        <v>16.3</v>
      </c>
    </row>
    <row r="17" spans="1:4" s="6" customFormat="1" ht="18" customHeight="1">
      <c r="A17" s="58"/>
      <c r="B17" s="47" t="s">
        <v>48</v>
      </c>
      <c r="C17" s="16">
        <v>17.899999999999999</v>
      </c>
      <c r="D17" s="16">
        <v>5.2</v>
      </c>
    </row>
    <row r="18" spans="1:4" s="6" customFormat="1" ht="18" customHeight="1">
      <c r="A18" s="58"/>
      <c r="B18" s="48" t="s">
        <v>49</v>
      </c>
      <c r="C18" s="16">
        <v>13.1</v>
      </c>
      <c r="D18" s="16">
        <v>11.8</v>
      </c>
    </row>
    <row r="19" spans="1:4" s="6" customFormat="1" ht="18" customHeight="1">
      <c r="A19" s="58">
        <v>2007</v>
      </c>
      <c r="B19" s="48" t="s">
        <v>50</v>
      </c>
      <c r="C19" s="16">
        <v>17.600000000000001</v>
      </c>
      <c r="D19" s="16">
        <v>4.5</v>
      </c>
    </row>
    <row r="20" spans="1:4" s="13" customFormat="1" ht="18" customHeight="1">
      <c r="A20" s="59"/>
      <c r="B20" s="15" t="s">
        <v>51</v>
      </c>
      <c r="C20" s="14">
        <v>14.8</v>
      </c>
      <c r="D20" s="14">
        <v>2.1</v>
      </c>
    </row>
    <row r="21" spans="1:4" s="6" customFormat="1" ht="18" customHeight="1">
      <c r="A21" s="58"/>
      <c r="B21" s="47" t="s">
        <v>48</v>
      </c>
      <c r="C21" s="16">
        <v>9.1999999999999993</v>
      </c>
      <c r="D21" s="16">
        <v>10.8</v>
      </c>
    </row>
    <row r="22" spans="1:4" s="6" customFormat="1" ht="18" customHeight="1">
      <c r="A22" s="58"/>
      <c r="B22" s="48" t="s">
        <v>49</v>
      </c>
      <c r="C22" s="16">
        <v>7.2</v>
      </c>
      <c r="D22" s="16">
        <v>-1.4</v>
      </c>
    </row>
    <row r="23" spans="1:4" s="6" customFormat="1" ht="18" customHeight="1">
      <c r="A23" s="58">
        <v>2008</v>
      </c>
      <c r="B23" s="48" t="s">
        <v>50</v>
      </c>
      <c r="C23" s="16">
        <v>3.5</v>
      </c>
      <c r="D23" s="16">
        <v>-1.2</v>
      </c>
    </row>
    <row r="24" spans="1:4" s="13" customFormat="1" ht="18" customHeight="1">
      <c r="A24" s="59"/>
      <c r="B24" s="15" t="s">
        <v>51</v>
      </c>
      <c r="C24" s="14">
        <v>0.4</v>
      </c>
      <c r="D24" s="14">
        <v>-2.4</v>
      </c>
    </row>
    <row r="25" spans="1:4" s="6" customFormat="1" ht="18" customHeight="1">
      <c r="A25" s="58"/>
      <c r="B25" s="47" t="s">
        <v>48</v>
      </c>
      <c r="C25" s="16">
        <v>-4.3</v>
      </c>
      <c r="D25" s="16">
        <v>-21.5</v>
      </c>
    </row>
    <row r="26" spans="1:4" s="6" customFormat="1" ht="18" customHeight="1">
      <c r="A26" s="58"/>
      <c r="B26" s="48" t="s">
        <v>49</v>
      </c>
      <c r="C26" s="16">
        <v>-2.7</v>
      </c>
      <c r="D26" s="16">
        <v>-12.1</v>
      </c>
    </row>
    <row r="27" spans="1:4" s="6" customFormat="1" ht="18" customHeight="1">
      <c r="A27" s="58">
        <v>2009</v>
      </c>
      <c r="B27" s="48" t="s">
        <v>50</v>
      </c>
      <c r="C27" s="16">
        <v>3.2</v>
      </c>
      <c r="D27" s="16">
        <v>-11.1</v>
      </c>
    </row>
    <row r="28" spans="1:4" s="13" customFormat="1" ht="18" customHeight="1">
      <c r="A28" s="59"/>
      <c r="B28" s="15" t="s">
        <v>51</v>
      </c>
      <c r="C28" s="14">
        <v>10.3</v>
      </c>
      <c r="D28" s="14">
        <v>-7.3</v>
      </c>
    </row>
    <row r="29" spans="1:4" s="6" customFormat="1" ht="18" customHeight="1">
      <c r="A29" s="58"/>
      <c r="B29" s="47" t="s">
        <v>48</v>
      </c>
      <c r="C29" s="16">
        <v>18.399999999999999</v>
      </c>
      <c r="D29" s="16">
        <v>13.2</v>
      </c>
    </row>
    <row r="30" spans="1:4" s="6" customFormat="1" ht="18" customHeight="1">
      <c r="A30" s="58"/>
      <c r="B30" s="48" t="s">
        <v>49</v>
      </c>
      <c r="C30" s="16">
        <v>17.600000000000001</v>
      </c>
      <c r="D30" s="16">
        <v>13.5</v>
      </c>
    </row>
    <row r="31" spans="1:4" s="6" customFormat="1" ht="18" customHeight="1">
      <c r="A31" s="58">
        <v>2010</v>
      </c>
      <c r="B31" s="48" t="s">
        <v>50</v>
      </c>
      <c r="C31" s="16">
        <v>16.100000000000001</v>
      </c>
      <c r="D31" s="16">
        <v>8.5</v>
      </c>
    </row>
    <row r="32" spans="1:4" s="13" customFormat="1" ht="18" customHeight="1">
      <c r="A32" s="59"/>
      <c r="B32" s="15" t="s">
        <v>51</v>
      </c>
      <c r="C32" s="14">
        <v>9.8000000000000007</v>
      </c>
      <c r="D32" s="14">
        <v>5.9</v>
      </c>
    </row>
    <row r="33" spans="1:4" s="6" customFormat="1" ht="18" customHeight="1">
      <c r="A33" s="58"/>
      <c r="B33" s="47" t="s">
        <v>48</v>
      </c>
      <c r="C33" s="16">
        <v>5.9</v>
      </c>
      <c r="D33" s="16">
        <v>4.5</v>
      </c>
    </row>
    <row r="34" spans="1:4" s="6" customFormat="1" ht="18" customHeight="1">
      <c r="A34" s="58"/>
      <c r="B34" s="48" t="s">
        <v>49</v>
      </c>
      <c r="C34" s="16">
        <v>7.5</v>
      </c>
      <c r="D34" s="16">
        <v>-2.1</v>
      </c>
    </row>
    <row r="35" spans="1:4" s="6" customFormat="1" ht="18" customHeight="1">
      <c r="A35" s="58">
        <v>2011</v>
      </c>
      <c r="B35" s="48" t="s">
        <v>50</v>
      </c>
      <c r="C35" s="16">
        <v>4.8</v>
      </c>
      <c r="D35" s="16">
        <v>-2.2999999999999998</v>
      </c>
    </row>
    <row r="36" spans="1:4" s="13" customFormat="1" ht="18" customHeight="1">
      <c r="A36" s="59"/>
      <c r="B36" s="15" t="s">
        <v>51</v>
      </c>
      <c r="C36" s="14">
        <v>4.7</v>
      </c>
      <c r="D36" s="14">
        <v>-0.4</v>
      </c>
    </row>
    <row r="37" spans="1:4" s="6" customFormat="1" ht="18" customHeight="1">
      <c r="A37" s="58"/>
      <c r="B37" s="47" t="s">
        <v>48</v>
      </c>
      <c r="C37" s="16">
        <v>4.2</v>
      </c>
      <c r="D37" s="16">
        <v>3.5</v>
      </c>
    </row>
    <row r="38" spans="1:4" s="6" customFormat="1" ht="18" customHeight="1">
      <c r="A38" s="58"/>
      <c r="B38" s="48" t="s">
        <v>49</v>
      </c>
      <c r="C38" s="16">
        <v>3.2</v>
      </c>
      <c r="D38" s="16">
        <v>1</v>
      </c>
    </row>
    <row r="39" spans="1:4" s="6" customFormat="1" ht="18" customHeight="1">
      <c r="A39" s="58">
        <v>2012</v>
      </c>
      <c r="B39" s="48" t="s">
        <v>50</v>
      </c>
      <c r="C39" s="16">
        <v>-0.2</v>
      </c>
      <c r="D39" s="16">
        <v>1.1000000000000001</v>
      </c>
    </row>
    <row r="40" spans="1:4" s="13" customFormat="1" ht="18" customHeight="1">
      <c r="A40" s="59"/>
      <c r="B40" s="15" t="s">
        <v>51</v>
      </c>
      <c r="C40" s="14">
        <v>3.8</v>
      </c>
      <c r="D40" s="14">
        <v>3.3</v>
      </c>
    </row>
    <row r="41" spans="1:4" s="6" customFormat="1" ht="18" customHeight="1">
      <c r="A41" s="58"/>
      <c r="B41" s="47" t="s">
        <v>48</v>
      </c>
      <c r="C41" s="16">
        <v>4.0999999999999996</v>
      </c>
      <c r="D41" s="16">
        <v>-2.2999999999999998</v>
      </c>
    </row>
    <row r="42" spans="1:4" s="6" customFormat="1" ht="18" customHeight="1">
      <c r="A42" s="58"/>
      <c r="B42" s="48" t="s">
        <v>49</v>
      </c>
      <c r="C42" s="16">
        <v>8.1</v>
      </c>
      <c r="D42" s="16">
        <v>-3</v>
      </c>
    </row>
    <row r="43" spans="1:4" s="6" customFormat="1" ht="18" customHeight="1">
      <c r="A43" s="58">
        <v>2013</v>
      </c>
      <c r="B43" s="48" t="s">
        <v>50</v>
      </c>
      <c r="C43" s="16">
        <v>5.7</v>
      </c>
      <c r="D43" s="16">
        <v>-3.1</v>
      </c>
    </row>
    <row r="44" spans="1:4" s="13" customFormat="1" ht="18" customHeight="1">
      <c r="A44" s="59"/>
      <c r="B44" s="15" t="s">
        <v>51</v>
      </c>
      <c r="C44" s="14">
        <v>6.1</v>
      </c>
      <c r="D44" s="14">
        <v>-0.2</v>
      </c>
    </row>
    <row r="45" spans="1:4" s="6" customFormat="1" ht="18" customHeight="1">
      <c r="A45" s="58"/>
      <c r="B45" s="47" t="s">
        <v>48</v>
      </c>
      <c r="C45" s="16">
        <v>6.1</v>
      </c>
      <c r="D45" s="16">
        <v>-4.3</v>
      </c>
    </row>
    <row r="46" spans="1:4" s="6" customFormat="1" ht="18" customHeight="1">
      <c r="A46" s="58"/>
      <c r="B46" s="48" t="s">
        <v>49</v>
      </c>
      <c r="C46" s="16">
        <v>-2</v>
      </c>
      <c r="D46" s="16">
        <v>0.4</v>
      </c>
    </row>
    <row r="47" spans="1:4" s="6" customFormat="1" ht="18" customHeight="1">
      <c r="A47" s="58">
        <v>2014</v>
      </c>
      <c r="B47" s="48" t="s">
        <v>50</v>
      </c>
      <c r="C47" s="16">
        <v>1.8</v>
      </c>
      <c r="D47" s="16">
        <v>-1.2</v>
      </c>
    </row>
    <row r="48" spans="1:4" s="13" customFormat="1" ht="18" customHeight="1">
      <c r="A48" s="59"/>
      <c r="B48" s="15" t="s">
        <v>51</v>
      </c>
      <c r="C48" s="14">
        <v>0.5</v>
      </c>
      <c r="D48" s="14">
        <v>-3.4</v>
      </c>
    </row>
    <row r="49" spans="1:4" s="6" customFormat="1" ht="18" customHeight="1">
      <c r="A49" s="58"/>
      <c r="B49" s="47" t="s">
        <v>48</v>
      </c>
      <c r="C49" s="16">
        <v>1.3</v>
      </c>
      <c r="D49" s="16">
        <v>6</v>
      </c>
    </row>
    <row r="50" spans="1:4" s="6" customFormat="1" ht="18" customHeight="1">
      <c r="A50" s="58"/>
      <c r="B50" s="48" t="s">
        <v>49</v>
      </c>
      <c r="C50" s="16">
        <v>2.9</v>
      </c>
      <c r="D50" s="16">
        <v>4.5999999999999996</v>
      </c>
    </row>
    <row r="51" spans="1:4" s="6" customFormat="1" ht="18" customHeight="1">
      <c r="A51" s="58">
        <v>2015</v>
      </c>
      <c r="B51" s="48" t="s">
        <v>50</v>
      </c>
      <c r="C51" s="16">
        <v>0.7</v>
      </c>
      <c r="D51" s="16">
        <v>4.5</v>
      </c>
    </row>
    <row r="52" spans="1:4" s="13" customFormat="1" ht="18" customHeight="1">
      <c r="A52" s="59"/>
      <c r="B52" s="15" t="s">
        <v>51</v>
      </c>
      <c r="C52" s="14">
        <v>-3.4</v>
      </c>
      <c r="D52" s="14">
        <v>4.8</v>
      </c>
    </row>
    <row r="53" spans="1:4" s="6" customFormat="1" ht="18" customHeight="1">
      <c r="A53" s="58"/>
      <c r="B53" s="47" t="s">
        <v>48</v>
      </c>
      <c r="C53" s="16">
        <v>-5.7</v>
      </c>
      <c r="D53" s="16">
        <v>4.4000000000000004</v>
      </c>
    </row>
    <row r="54" spans="1:4" s="6" customFormat="1" ht="18" customHeight="1">
      <c r="A54" s="58"/>
      <c r="B54" s="48" t="s">
        <v>49</v>
      </c>
      <c r="C54" s="16">
        <v>-6.3</v>
      </c>
      <c r="D54" s="16">
        <v>0.3</v>
      </c>
    </row>
    <row r="55" spans="1:4" s="6" customFormat="1" ht="18" customHeight="1">
      <c r="A55" s="58">
        <v>2016</v>
      </c>
      <c r="B55" s="48" t="s">
        <v>50</v>
      </c>
      <c r="C55" s="16">
        <v>-2.9</v>
      </c>
      <c r="D55" s="16">
        <v>0.9</v>
      </c>
    </row>
    <row r="56" spans="1:4" s="13" customFormat="1" ht="18" customHeight="1">
      <c r="A56" s="59"/>
      <c r="B56" s="15" t="s">
        <v>51</v>
      </c>
      <c r="C56" s="14">
        <v>0.8</v>
      </c>
      <c r="D56" s="14">
        <v>2.4</v>
      </c>
    </row>
    <row r="57" spans="1:4" s="6" customFormat="1" ht="18" customHeight="1">
      <c r="A57" s="58"/>
      <c r="B57" s="47" t="s">
        <v>48</v>
      </c>
      <c r="C57" s="16">
        <v>2.9</v>
      </c>
      <c r="D57" s="16">
        <v>1</v>
      </c>
    </row>
    <row r="58" spans="1:4" s="6" customFormat="1" ht="18" customHeight="1">
      <c r="A58" s="58"/>
      <c r="B58" s="48" t="s">
        <v>49</v>
      </c>
      <c r="C58" s="16">
        <v>1.6</v>
      </c>
      <c r="D58" s="16">
        <v>5</v>
      </c>
    </row>
    <row r="59" spans="1:4" s="6" customFormat="1" ht="18" customHeight="1">
      <c r="A59" s="58">
        <v>2017</v>
      </c>
      <c r="B59" s="48" t="s">
        <v>50</v>
      </c>
      <c r="C59" s="16">
        <v>2.9</v>
      </c>
      <c r="D59" s="16">
        <v>1.5</v>
      </c>
    </row>
    <row r="60" spans="1:4" s="13" customFormat="1" ht="18" customHeight="1">
      <c r="A60" s="59"/>
      <c r="B60" s="15" t="s">
        <v>51</v>
      </c>
      <c r="C60" s="14">
        <v>3.5</v>
      </c>
      <c r="D60" s="14">
        <v>0.9</v>
      </c>
    </row>
    <row r="61" spans="1:4" s="6" customFormat="1" ht="18" customHeight="1">
      <c r="A61" s="58"/>
      <c r="B61" s="47" t="s">
        <v>48</v>
      </c>
      <c r="C61" s="16">
        <v>7.5</v>
      </c>
      <c r="D61" s="16">
        <v>4.5</v>
      </c>
    </row>
    <row r="62" spans="1:4" s="6" customFormat="1" ht="18" customHeight="1">
      <c r="A62" s="58"/>
      <c r="B62" s="48" t="s">
        <v>49</v>
      </c>
      <c r="C62" s="16">
        <v>5.4</v>
      </c>
      <c r="D62" s="16">
        <v>1.1000000000000001</v>
      </c>
    </row>
    <row r="63" spans="1:4" s="6" customFormat="1" ht="18" customHeight="1">
      <c r="A63" s="58">
        <v>2018</v>
      </c>
      <c r="B63" s="48" t="s">
        <v>50</v>
      </c>
      <c r="C63" s="16">
        <v>2.6</v>
      </c>
      <c r="D63" s="16">
        <v>2.9</v>
      </c>
    </row>
    <row r="64" spans="1:4" s="13" customFormat="1" ht="18" customHeight="1">
      <c r="A64" s="59"/>
      <c r="B64" s="15" t="s">
        <v>51</v>
      </c>
      <c r="C64" s="14">
        <v>3.2</v>
      </c>
      <c r="D64" s="14">
        <v>2.6</v>
      </c>
    </row>
    <row r="65" spans="1:4" s="6" customFormat="1" ht="18" customHeight="1">
      <c r="A65" s="58"/>
      <c r="B65" s="47" t="s">
        <v>48</v>
      </c>
      <c r="C65" s="16">
        <v>0.2</v>
      </c>
      <c r="D65" s="16">
        <v>1</v>
      </c>
    </row>
    <row r="66" spans="1:4" s="6" customFormat="1" ht="18" customHeight="1">
      <c r="A66" s="58"/>
      <c r="B66" s="48" t="s">
        <v>49</v>
      </c>
      <c r="C66" s="16">
        <v>-0.3</v>
      </c>
      <c r="D66" s="16">
        <v>4.4000000000000004</v>
      </c>
    </row>
    <row r="67" spans="1:4" s="6" customFormat="1" ht="18" customHeight="1">
      <c r="A67" s="58">
        <v>2019</v>
      </c>
      <c r="B67" s="48" t="s">
        <v>50</v>
      </c>
      <c r="C67" s="16">
        <v>-13.6</v>
      </c>
      <c r="D67" s="16">
        <v>-1.6</v>
      </c>
    </row>
    <row r="68" spans="1:4" s="13" customFormat="1" ht="18" customHeight="1">
      <c r="A68" s="59"/>
      <c r="B68" s="15" t="s">
        <v>51</v>
      </c>
      <c r="C68" s="14">
        <v>-24.2</v>
      </c>
      <c r="D68" s="14">
        <v>-2.9</v>
      </c>
    </row>
    <row r="69" spans="1:4" s="6" customFormat="1" ht="18" customHeight="1">
      <c r="A69" s="58"/>
      <c r="B69" s="47" t="s">
        <v>48</v>
      </c>
      <c r="C69" s="16">
        <v>-33.9</v>
      </c>
      <c r="D69" s="16">
        <v>-21.6</v>
      </c>
    </row>
    <row r="70" spans="1:4" s="6" customFormat="1" ht="18" customHeight="1">
      <c r="A70" s="58"/>
      <c r="B70" s="48" t="s">
        <v>49</v>
      </c>
      <c r="C70" s="16">
        <v>-44</v>
      </c>
      <c r="D70" s="16">
        <v>-41.9</v>
      </c>
    </row>
    <row r="71" spans="1:4" s="6" customFormat="1" ht="18" customHeight="1">
      <c r="A71" s="58">
        <v>2020</v>
      </c>
      <c r="B71" s="48" t="s">
        <v>50</v>
      </c>
      <c r="C71" s="16">
        <v>-32.299999999999997</v>
      </c>
      <c r="D71" s="16">
        <v>-33.799999999999997</v>
      </c>
    </row>
    <row r="72" spans="1:4" s="13" customFormat="1" ht="18" customHeight="1">
      <c r="A72" s="59"/>
      <c r="B72" s="15" t="s">
        <v>51</v>
      </c>
      <c r="C72" s="14">
        <v>-27.9</v>
      </c>
      <c r="D72" s="14">
        <v>-31.5</v>
      </c>
    </row>
    <row r="73" spans="1:4" s="6" customFormat="1" ht="18" customHeight="1">
      <c r="A73" s="58"/>
      <c r="B73" s="47" t="s">
        <v>48</v>
      </c>
      <c r="C73" s="16">
        <v>-6.5</v>
      </c>
      <c r="D73" s="16">
        <v>-10.199999999999999</v>
      </c>
    </row>
    <row r="74" spans="1:4" s="6" customFormat="1" ht="18" customHeight="1">
      <c r="A74" s="58"/>
      <c r="B74" s="48" t="s">
        <v>49</v>
      </c>
      <c r="C74" s="16">
        <v>5.8</v>
      </c>
      <c r="D74" s="16">
        <v>11.5</v>
      </c>
    </row>
    <row r="75" spans="1:4" s="6" customFormat="1" ht="18" customHeight="1">
      <c r="A75" s="58">
        <v>2021</v>
      </c>
      <c r="B75" s="48" t="s">
        <v>50</v>
      </c>
      <c r="C75" s="16">
        <v>7.9</v>
      </c>
      <c r="D75" s="16">
        <v>6.4</v>
      </c>
    </row>
    <row r="76" spans="1:4" s="13" customFormat="1" ht="18" customHeight="1">
      <c r="A76" s="59"/>
      <c r="B76" s="15" t="s">
        <v>51</v>
      </c>
      <c r="C76" s="14">
        <v>8.9</v>
      </c>
      <c r="D76" s="14">
        <v>5.4</v>
      </c>
    </row>
    <row r="77" spans="1:4" s="6" customFormat="1" ht="18" customHeight="1">
      <c r="A77" s="58"/>
      <c r="B77" s="47" t="s">
        <v>48</v>
      </c>
      <c r="C77" s="16">
        <v>-3.7</v>
      </c>
      <c r="D77" s="16">
        <v>-2.8</v>
      </c>
    </row>
    <row r="78" spans="1:4" s="6" customFormat="1" ht="18" customHeight="1">
      <c r="A78" s="58"/>
      <c r="B78" s="48" t="s">
        <v>49</v>
      </c>
      <c r="C78" s="16">
        <v>2.7</v>
      </c>
      <c r="D78" s="16">
        <v>-0.8</v>
      </c>
    </row>
    <row r="79" spans="1:4" s="6" customFormat="1" ht="18" customHeight="1">
      <c r="A79" s="58">
        <v>2022</v>
      </c>
      <c r="B79" s="48" t="s">
        <v>50</v>
      </c>
      <c r="C79" s="16">
        <v>-2.8</v>
      </c>
      <c r="D79" s="16">
        <v>-2.8</v>
      </c>
    </row>
    <row r="80" spans="1:4" s="13" customFormat="1" ht="18" customHeight="1">
      <c r="A80" s="59"/>
      <c r="B80" s="15" t="s">
        <v>51</v>
      </c>
      <c r="C80" s="14">
        <v>2.5</v>
      </c>
      <c r="D80" s="14">
        <v>1.6</v>
      </c>
    </row>
    <row r="81" spans="1:8" s="6" customFormat="1" ht="18" customHeight="1">
      <c r="A81" s="58"/>
      <c r="B81" s="47" t="s">
        <v>48</v>
      </c>
      <c r="C81" s="16">
        <v>14.3</v>
      </c>
      <c r="D81" s="16">
        <v>21.4</v>
      </c>
    </row>
    <row r="82" spans="1:8" s="6" customFormat="1" ht="18" customHeight="1">
      <c r="A82" s="58"/>
      <c r="B82" s="48" t="s">
        <v>49</v>
      </c>
      <c r="C82" s="16">
        <v>21.9</v>
      </c>
      <c r="D82" s="16">
        <v>27.5</v>
      </c>
    </row>
    <row r="83" spans="1:8" s="6" customFormat="1" ht="18" customHeight="1">
      <c r="A83" s="58">
        <v>2023</v>
      </c>
      <c r="B83" s="48" t="s">
        <v>50</v>
      </c>
      <c r="C83" s="16">
        <v>21.9</v>
      </c>
      <c r="D83" s="16">
        <v>28.3</v>
      </c>
    </row>
    <row r="84" spans="1:8" s="13" customFormat="1" ht="18" customHeight="1">
      <c r="A84" s="59"/>
      <c r="B84" s="15" t="s">
        <v>51</v>
      </c>
      <c r="C84" s="14">
        <v>20.2</v>
      </c>
      <c r="D84" s="14">
        <v>25.2</v>
      </c>
    </row>
    <row r="85" spans="1:8" s="13" customFormat="1" ht="18" customHeight="1">
      <c r="A85" s="58"/>
      <c r="B85" s="47" t="s">
        <v>48</v>
      </c>
      <c r="C85" s="16">
        <v>9.5</v>
      </c>
      <c r="D85" s="16">
        <v>18.399999999999999</v>
      </c>
    </row>
    <row r="86" spans="1:8" s="13" customFormat="1" ht="18" customHeight="1">
      <c r="A86" s="58"/>
      <c r="B86" s="48" t="s">
        <v>49</v>
      </c>
      <c r="C86" s="16">
        <v>1.3</v>
      </c>
      <c r="D86" s="16">
        <v>11.8</v>
      </c>
    </row>
    <row r="87" spans="1:8" s="13" customFormat="1" ht="18" customHeight="1">
      <c r="A87" s="58">
        <v>2024</v>
      </c>
      <c r="B87" s="48" t="s">
        <v>50</v>
      </c>
      <c r="C87" s="16">
        <v>2.9</v>
      </c>
      <c r="D87" s="16">
        <v>8.9</v>
      </c>
    </row>
    <row r="88" spans="1:8" s="13" customFormat="1" ht="18" customHeight="1">
      <c r="A88" s="59"/>
      <c r="B88" s="15" t="s">
        <v>51</v>
      </c>
      <c r="C88" s="14">
        <v>5.6</v>
      </c>
      <c r="D88" s="14">
        <v>7.8</v>
      </c>
    </row>
    <row r="90" spans="1:8" s="22" customFormat="1" ht="35.1" customHeight="1">
      <c r="A90" s="53" t="s">
        <v>46</v>
      </c>
      <c r="B90" s="71" t="s">
        <v>47</v>
      </c>
      <c r="C90" s="71"/>
      <c r="D90" s="71"/>
      <c r="E90" s="71"/>
      <c r="F90" s="71"/>
      <c r="G90" s="71"/>
      <c r="H90" s="71"/>
    </row>
    <row r="91" spans="1:8" s="22" customFormat="1" ht="35.1" customHeight="1">
      <c r="A91" s="53" t="s">
        <v>44</v>
      </c>
      <c r="B91" s="71" t="s">
        <v>45</v>
      </c>
      <c r="C91" s="71"/>
      <c r="D91" s="71"/>
      <c r="E91" s="71"/>
      <c r="F91" s="71"/>
      <c r="G91" s="71"/>
      <c r="H91" s="71"/>
    </row>
    <row r="92" spans="1:8">
      <c r="A92" s="57"/>
    </row>
    <row r="93" spans="1:8" ht="16.5">
      <c r="A93" s="52" t="s">
        <v>13</v>
      </c>
    </row>
    <row r="94" spans="1:8">
      <c r="A94" s="52" t="s">
        <v>7</v>
      </c>
      <c r="B94" s="1" t="s">
        <v>6</v>
      </c>
    </row>
    <row r="95" spans="1:8">
      <c r="B95" s="12" t="s">
        <v>58</v>
      </c>
    </row>
    <row r="98" spans="1:2">
      <c r="A98" s="8" t="s">
        <v>62</v>
      </c>
      <c r="B98" s="10"/>
    </row>
    <row r="99" spans="1:2">
      <c r="A99" s="8" t="s">
        <v>63</v>
      </c>
      <c r="B99" s="10"/>
    </row>
  </sheetData>
  <mergeCells count="2">
    <mergeCell ref="B91:H91"/>
    <mergeCell ref="B90:H90"/>
  </mergeCells>
  <phoneticPr fontId="2" type="noConversion"/>
  <hyperlinks>
    <hyperlink ref="B95" r:id="rId1" display="(https://www.censtatd.gov.hk/hkstat/sub/sp250.jsp?tableID=032&amp;ID=0&amp;productType=8)"/>
  </hyperlinks>
  <pageMargins left="0.98425196850393704" right="0.39370078740157483" top="0.39370078740157483" bottom="0.31496062992125984" header="0.31496062992125984" footer="0.31496062992125984"/>
  <pageSetup paperSize="9" scale="87" orientation="portrait" horizontalDpi="1200" verticalDpi="1200" r:id="rId2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H43"/>
  <sheetViews>
    <sheetView zoomScale="90" zoomScaleNormal="90" workbookViewId="0">
      <pane ySplit="7" topLeftCell="A23" activePane="bottomLeft" state="frozen"/>
      <selection pane="bottomLeft" activeCell="A41" sqref="A41"/>
    </sheetView>
  </sheetViews>
  <sheetFormatPr defaultColWidth="9" defaultRowHeight="15.75"/>
  <cols>
    <col min="1" max="1" width="8.125" style="52" customWidth="1"/>
    <col min="2" max="2" width="20.25" style="2" customWidth="1"/>
    <col min="3" max="3" width="21.5" style="2" customWidth="1"/>
    <col min="4" max="4" width="20.625" style="2" customWidth="1"/>
    <col min="5" max="16384" width="9" style="1"/>
  </cols>
  <sheetData>
    <row r="1" spans="1:4" ht="19.5">
      <c r="A1" s="50" t="s">
        <v>14</v>
      </c>
    </row>
    <row r="2" spans="1:4" ht="18.75">
      <c r="A2" s="50" t="s">
        <v>19</v>
      </c>
    </row>
    <row r="4" spans="1:4" ht="16.5">
      <c r="A4" s="51"/>
      <c r="D4" s="2" t="s">
        <v>12</v>
      </c>
    </row>
    <row r="5" spans="1:4">
      <c r="D5" s="2" t="s">
        <v>11</v>
      </c>
    </row>
    <row r="6" spans="1:4" s="22" customFormat="1" ht="9.9499999999999993" customHeight="1">
      <c r="A6" s="53"/>
      <c r="B6" s="21"/>
      <c r="C6" s="21"/>
      <c r="D6" s="21"/>
    </row>
    <row r="7" spans="1:4" ht="32.25">
      <c r="A7" s="54" t="s">
        <v>2</v>
      </c>
      <c r="B7" s="23" t="s">
        <v>28</v>
      </c>
      <c r="C7" s="23" t="s">
        <v>29</v>
      </c>
      <c r="D7" s="23" t="s">
        <v>18</v>
      </c>
    </row>
    <row r="8" spans="1:4" ht="20.100000000000001" customHeight="1">
      <c r="A8" s="52">
        <v>2005</v>
      </c>
      <c r="B8" s="2">
        <v>242</v>
      </c>
      <c r="C8" s="2">
        <v>-69</v>
      </c>
      <c r="D8" s="2">
        <v>173</v>
      </c>
    </row>
    <row r="9" spans="1:4" ht="20.100000000000001" customHeight="1">
      <c r="A9" s="52">
        <v>2006</v>
      </c>
      <c r="B9" s="2">
        <v>240</v>
      </c>
      <c r="C9" s="2">
        <v>-72</v>
      </c>
      <c r="D9" s="2">
        <v>168</v>
      </c>
    </row>
    <row r="10" spans="1:4" ht="20.100000000000001" customHeight="1">
      <c r="A10" s="52">
        <v>2007</v>
      </c>
      <c r="B10" s="2">
        <v>210</v>
      </c>
      <c r="C10" s="2">
        <v>-33</v>
      </c>
      <c r="D10" s="2">
        <v>176</v>
      </c>
    </row>
    <row r="11" spans="1:4" ht="20.100000000000001" customHeight="1">
      <c r="A11" s="52">
        <v>2008</v>
      </c>
      <c r="B11" s="2">
        <v>195</v>
      </c>
      <c r="C11" s="2">
        <v>-21</v>
      </c>
      <c r="D11" s="2">
        <v>174</v>
      </c>
    </row>
    <row r="12" spans="1:4" ht="20.100000000000001" customHeight="1">
      <c r="A12" s="52">
        <v>2009</v>
      </c>
      <c r="B12" s="2">
        <v>103</v>
      </c>
      <c r="C12" s="2">
        <v>28</v>
      </c>
      <c r="D12" s="2">
        <v>131</v>
      </c>
    </row>
    <row r="13" spans="1:4" ht="20.100000000000001" customHeight="1">
      <c r="A13" s="52">
        <v>2010</v>
      </c>
      <c r="B13" s="2">
        <v>26</v>
      </c>
      <c r="C13" s="2">
        <v>79</v>
      </c>
      <c r="D13" s="2">
        <v>104</v>
      </c>
    </row>
    <row r="14" spans="1:4" ht="20.100000000000001" customHeight="1">
      <c r="A14" s="52">
        <v>2011</v>
      </c>
      <c r="B14" s="2">
        <v>-58</v>
      </c>
      <c r="C14" s="2">
        <v>133</v>
      </c>
      <c r="D14" s="2">
        <v>74</v>
      </c>
    </row>
    <row r="15" spans="1:4" ht="20.100000000000001" customHeight="1">
      <c r="A15" s="52">
        <v>2012</v>
      </c>
      <c r="B15" s="2">
        <v>-147</v>
      </c>
      <c r="C15" s="2">
        <v>170</v>
      </c>
      <c r="D15" s="2">
        <v>23</v>
      </c>
    </row>
    <row r="16" spans="1:4" ht="20.100000000000001" customHeight="1">
      <c r="A16" s="52">
        <v>2013</v>
      </c>
      <c r="B16" s="2">
        <v>-217</v>
      </c>
      <c r="C16" s="2">
        <v>229</v>
      </c>
      <c r="D16" s="2">
        <v>13</v>
      </c>
    </row>
    <row r="17" spans="1:8" ht="20.100000000000001" customHeight="1">
      <c r="A17" s="52">
        <v>2014</v>
      </c>
      <c r="B17" s="2">
        <v>-251</v>
      </c>
      <c r="C17" s="2">
        <v>256</v>
      </c>
      <c r="D17" s="2">
        <v>5</v>
      </c>
    </row>
    <row r="18" spans="1:8" ht="20.100000000000001" customHeight="1">
      <c r="A18" s="52">
        <v>2015</v>
      </c>
      <c r="B18" s="2">
        <v>-177</v>
      </c>
      <c r="C18" s="2">
        <v>235</v>
      </c>
      <c r="D18" s="2">
        <v>57</v>
      </c>
    </row>
    <row r="19" spans="1:8" ht="20.100000000000001" customHeight="1">
      <c r="A19" s="52">
        <v>2016</v>
      </c>
      <c r="B19" s="2">
        <v>-130</v>
      </c>
      <c r="C19" s="2">
        <v>187</v>
      </c>
      <c r="D19" s="2">
        <v>57</v>
      </c>
    </row>
    <row r="20" spans="1:8" ht="20.100000000000001" customHeight="1">
      <c r="A20" s="52">
        <v>2017</v>
      </c>
      <c r="B20" s="2">
        <v>-179</v>
      </c>
      <c r="C20" s="2">
        <v>205</v>
      </c>
      <c r="D20" s="2">
        <v>27</v>
      </c>
    </row>
    <row r="21" spans="1:8" ht="20.100000000000001" customHeight="1">
      <c r="A21" s="52">
        <v>2018</v>
      </c>
      <c r="B21" s="2">
        <v>-253</v>
      </c>
      <c r="C21" s="2">
        <v>247</v>
      </c>
      <c r="D21" s="2">
        <v>-6</v>
      </c>
    </row>
    <row r="22" spans="1:8" ht="20.100000000000001" customHeight="1">
      <c r="A22" s="52">
        <v>2019</v>
      </c>
      <c r="B22" s="2">
        <v>-121</v>
      </c>
      <c r="C22" s="2">
        <v>165</v>
      </c>
      <c r="D22" s="2">
        <v>44</v>
      </c>
    </row>
    <row r="23" spans="1:8" ht="20.100000000000001" customHeight="1">
      <c r="A23" s="52">
        <v>2020</v>
      </c>
      <c r="B23" s="2">
        <v>-41</v>
      </c>
      <c r="C23" s="2">
        <v>93</v>
      </c>
      <c r="D23" s="2">
        <v>52</v>
      </c>
    </row>
    <row r="24" spans="1:8" ht="20.100000000000001" customHeight="1">
      <c r="A24" s="52">
        <v>2021</v>
      </c>
      <c r="B24" s="2">
        <v>25</v>
      </c>
      <c r="C24" s="2">
        <v>135</v>
      </c>
      <c r="D24" s="2">
        <v>160</v>
      </c>
    </row>
    <row r="25" spans="1:8" ht="20.100000000000001" customHeight="1">
      <c r="A25" s="52">
        <v>2022</v>
      </c>
      <c r="B25" s="2">
        <v>-40</v>
      </c>
      <c r="C25" s="2">
        <v>155</v>
      </c>
      <c r="D25" s="2">
        <v>115</v>
      </c>
    </row>
    <row r="26" spans="1:8" ht="20.100000000000001" customHeight="1">
      <c r="A26" s="52">
        <v>2023</v>
      </c>
      <c r="B26" s="2">
        <v>-126</v>
      </c>
      <c r="C26" s="2">
        <v>144</v>
      </c>
      <c r="D26" s="2">
        <v>17</v>
      </c>
    </row>
    <row r="27" spans="1:8" ht="20.100000000000001" customHeight="1">
      <c r="A27" s="52">
        <v>2024</v>
      </c>
      <c r="B27" s="2">
        <v>-15</v>
      </c>
      <c r="C27" s="2">
        <v>144</v>
      </c>
      <c r="D27" s="2">
        <v>129</v>
      </c>
    </row>
    <row r="29" spans="1:8" ht="16.5">
      <c r="A29" s="55" t="s">
        <v>27</v>
      </c>
      <c r="B29" s="42" t="s">
        <v>30</v>
      </c>
    </row>
    <row r="30" spans="1:8" ht="16.5">
      <c r="A30" s="55"/>
      <c r="B30" s="42" t="s">
        <v>34</v>
      </c>
    </row>
    <row r="31" spans="1:8" s="22" customFormat="1" ht="35.1" customHeight="1">
      <c r="A31" s="53"/>
      <c r="B31" s="71" t="s">
        <v>47</v>
      </c>
      <c r="C31" s="72"/>
      <c r="D31" s="72"/>
      <c r="E31" s="72"/>
      <c r="F31" s="49"/>
      <c r="G31" s="49"/>
      <c r="H31" s="49"/>
    </row>
    <row r="32" spans="1:8">
      <c r="A32" s="56" t="s">
        <v>37</v>
      </c>
      <c r="B32" s="42" t="s">
        <v>35</v>
      </c>
    </row>
    <row r="33" spans="1:8">
      <c r="B33" s="43" t="s">
        <v>36</v>
      </c>
    </row>
    <row r="34" spans="1:8" s="22" customFormat="1" ht="50.1" customHeight="1">
      <c r="A34" s="53"/>
      <c r="B34" s="71" t="s">
        <v>45</v>
      </c>
      <c r="C34" s="72"/>
      <c r="D34" s="72"/>
      <c r="E34" s="72"/>
      <c r="F34" s="49"/>
      <c r="G34" s="49"/>
      <c r="H34" s="49"/>
    </row>
    <row r="36" spans="1:8">
      <c r="A36" s="57"/>
    </row>
    <row r="37" spans="1:8" ht="16.5">
      <c r="A37" s="52" t="s">
        <v>13</v>
      </c>
    </row>
    <row r="38" spans="1:8">
      <c r="A38" s="52" t="s">
        <v>1</v>
      </c>
      <c r="B38" s="5" t="s">
        <v>0</v>
      </c>
      <c r="C38" s="5"/>
    </row>
    <row r="39" spans="1:8">
      <c r="B39" s="24" t="s">
        <v>59</v>
      </c>
      <c r="C39" s="4"/>
    </row>
    <row r="42" spans="1:8">
      <c r="A42" s="8" t="s">
        <v>62</v>
      </c>
      <c r="B42" s="10"/>
      <c r="C42" s="1"/>
      <c r="D42" s="1"/>
    </row>
    <row r="43" spans="1:8">
      <c r="A43" s="8" t="s">
        <v>63</v>
      </c>
      <c r="B43" s="10"/>
      <c r="C43" s="1"/>
      <c r="D43" s="1"/>
    </row>
  </sheetData>
  <mergeCells count="2">
    <mergeCell ref="B31:E31"/>
    <mergeCell ref="B34:E34"/>
  </mergeCells>
  <phoneticPr fontId="2" type="noConversion"/>
  <hyperlinks>
    <hyperlink ref="B39" r:id="rId1" display="(https://www.censtatd.gov.hk/hkstat/sub/sp250.jsp?tableID=031&amp;ID=0&amp;productType=8)"/>
  </hyperlinks>
  <printOptions horizontalCentered="1"/>
  <pageMargins left="0.78740157480314965" right="0.39370078740157483" top="0.47244094488188981" bottom="0.39370078740157483" header="0.31496062992125984" footer="0.31496062992125984"/>
  <pageSetup paperSize="9" scale="95" orientation="portrait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N39"/>
  <sheetViews>
    <sheetView tabSelected="1" zoomScaleNormal="100" zoomScaleSheetLayoutView="100" workbookViewId="0">
      <selection activeCell="O1" sqref="O1"/>
    </sheetView>
  </sheetViews>
  <sheetFormatPr defaultRowHeight="15.75"/>
  <cols>
    <col min="1" max="14" width="9.5" customWidth="1"/>
    <col min="15" max="15" width="8.375" customWidth="1"/>
  </cols>
  <sheetData>
    <row r="1" spans="1:14" ht="16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6.5" customHeight="1">
      <c r="A2" s="25"/>
      <c r="B2" s="25"/>
      <c r="C2" s="25"/>
      <c r="D2" s="25"/>
      <c r="E2" s="25"/>
      <c r="F2" s="25"/>
      <c r="G2" s="26"/>
      <c r="H2" s="25"/>
      <c r="I2" s="25"/>
      <c r="J2" s="25"/>
      <c r="K2" s="25"/>
      <c r="L2" s="25"/>
      <c r="M2" s="25"/>
      <c r="N2" s="25"/>
    </row>
    <row r="3" spans="1:14" ht="16.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6.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16.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6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6.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16.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16.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16.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16.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6.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16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6.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16.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16.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6.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16.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6.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6.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6.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16.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16.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16.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ht="16.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16.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16.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16.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16.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16.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6.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ht="16.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ht="16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31"/>
      <c r="N37" s="32"/>
    </row>
    <row r="38" spans="1:1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1"/>
      <c r="N38" s="32"/>
    </row>
    <row r="39" spans="1:14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</sheetData>
  <phoneticPr fontId="2" type="noConversion"/>
  <printOptions horizontalCentered="1"/>
  <pageMargins left="0" right="0" top="0.39370078740157483" bottom="0.19685039370078741" header="0.51181102362204722" footer="0.19685039370078741"/>
  <pageSetup paperSize="9" scale="94" orientation="landscape" horizontalDpi="4294967294" vertic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/>
  <dimension ref="A1:E277"/>
  <sheetViews>
    <sheetView workbookViewId="0">
      <pane ySplit="1" topLeftCell="A65" activePane="bottomLeft" state="frozen"/>
      <selection pane="bottomLeft" activeCell="A84" sqref="A84"/>
    </sheetView>
  </sheetViews>
  <sheetFormatPr defaultColWidth="9" defaultRowHeight="15.75"/>
  <cols>
    <col min="1" max="1" width="10.625" style="67" customWidth="1"/>
    <col min="2" max="2" width="8.625" style="64" customWidth="1"/>
    <col min="3" max="16384" width="9" style="45"/>
  </cols>
  <sheetData>
    <row r="1" spans="1:5" ht="24.95" customHeight="1">
      <c r="A1" s="60" t="s">
        <v>53</v>
      </c>
      <c r="B1" s="61" t="s">
        <v>52</v>
      </c>
      <c r="D1" s="44" t="s">
        <v>39</v>
      </c>
      <c r="E1" s="44" t="s">
        <v>38</v>
      </c>
    </row>
    <row r="2" spans="1:5" ht="16.5">
      <c r="A2" s="65">
        <f>DATE(data3!A11,3,1)</f>
        <v>38412</v>
      </c>
      <c r="B2" s="62">
        <v>0</v>
      </c>
      <c r="D2" s="36">
        <v>36175</v>
      </c>
      <c r="E2" s="46">
        <v>0</v>
      </c>
    </row>
    <row r="3" spans="1:5" ht="16.5">
      <c r="A3" s="65">
        <f>EDATE(A2,3)</f>
        <v>38504</v>
      </c>
      <c r="B3" s="62">
        <v>0</v>
      </c>
      <c r="D3" s="36">
        <v>36206</v>
      </c>
      <c r="E3" s="46">
        <v>0</v>
      </c>
    </row>
    <row r="4" spans="1:5" ht="16.5">
      <c r="A4" s="65">
        <f t="shared" ref="A4:A67" si="0">EDATE(A3,3)</f>
        <v>38596</v>
      </c>
      <c r="B4" s="62">
        <v>0</v>
      </c>
      <c r="D4" s="36">
        <v>36234</v>
      </c>
      <c r="E4" s="46">
        <v>0</v>
      </c>
    </row>
    <row r="5" spans="1:5" ht="16.5">
      <c r="A5" s="66">
        <f t="shared" si="0"/>
        <v>38687</v>
      </c>
      <c r="B5" s="63">
        <v>0</v>
      </c>
      <c r="D5" s="36">
        <v>36265</v>
      </c>
      <c r="E5" s="46">
        <v>0</v>
      </c>
    </row>
    <row r="6" spans="1:5" ht="16.5">
      <c r="A6" s="65">
        <f t="shared" si="0"/>
        <v>38777</v>
      </c>
      <c r="B6" s="62">
        <v>0</v>
      </c>
      <c r="D6" s="36">
        <v>36295</v>
      </c>
      <c r="E6" s="46">
        <v>0</v>
      </c>
    </row>
    <row r="7" spans="1:5" ht="16.5">
      <c r="A7" s="65">
        <f t="shared" si="0"/>
        <v>38869</v>
      </c>
      <c r="B7" s="62">
        <v>0</v>
      </c>
      <c r="D7" s="36">
        <v>36326</v>
      </c>
      <c r="E7" s="46">
        <v>0</v>
      </c>
    </row>
    <row r="8" spans="1:5" ht="16.5">
      <c r="A8" s="65">
        <f t="shared" si="0"/>
        <v>38961</v>
      </c>
      <c r="B8" s="62">
        <v>0</v>
      </c>
      <c r="D8" s="36">
        <v>36356</v>
      </c>
      <c r="E8" s="46">
        <v>0</v>
      </c>
    </row>
    <row r="9" spans="1:5" ht="16.5">
      <c r="A9" s="66">
        <f t="shared" si="0"/>
        <v>39052</v>
      </c>
      <c r="B9" s="63">
        <v>0</v>
      </c>
      <c r="D9" s="36">
        <v>36387</v>
      </c>
      <c r="E9" s="46">
        <v>0</v>
      </c>
    </row>
    <row r="10" spans="1:5" ht="16.5">
      <c r="A10" s="65">
        <f t="shared" si="0"/>
        <v>39142</v>
      </c>
      <c r="B10" s="62">
        <v>0</v>
      </c>
      <c r="D10" s="36">
        <v>36418</v>
      </c>
      <c r="E10" s="46">
        <v>0</v>
      </c>
    </row>
    <row r="11" spans="1:5" ht="16.5">
      <c r="A11" s="65">
        <f t="shared" si="0"/>
        <v>39234</v>
      </c>
      <c r="B11" s="62">
        <v>0</v>
      </c>
      <c r="D11" s="36">
        <v>36448</v>
      </c>
      <c r="E11" s="46">
        <v>0</v>
      </c>
    </row>
    <row r="12" spans="1:5" ht="16.5">
      <c r="A12" s="65">
        <f t="shared" si="0"/>
        <v>39326</v>
      </c>
      <c r="B12" s="62">
        <v>0</v>
      </c>
      <c r="D12" s="36">
        <v>36479</v>
      </c>
      <c r="E12" s="46">
        <v>0</v>
      </c>
    </row>
    <row r="13" spans="1:5" ht="16.5">
      <c r="A13" s="66">
        <f t="shared" si="0"/>
        <v>39417</v>
      </c>
      <c r="B13" s="63">
        <v>0</v>
      </c>
      <c r="D13" s="39">
        <v>36509</v>
      </c>
      <c r="E13" s="46">
        <v>0</v>
      </c>
    </row>
    <row r="14" spans="1:5" ht="16.5">
      <c r="A14" s="65">
        <f t="shared" si="0"/>
        <v>39508</v>
      </c>
      <c r="B14" s="62">
        <v>0</v>
      </c>
      <c r="D14" s="36">
        <v>36540</v>
      </c>
      <c r="E14" s="46">
        <v>0</v>
      </c>
    </row>
    <row r="15" spans="1:5" ht="16.5">
      <c r="A15" s="65">
        <f t="shared" si="0"/>
        <v>39600</v>
      </c>
      <c r="B15" s="62">
        <v>0</v>
      </c>
      <c r="D15" s="36">
        <v>36571</v>
      </c>
      <c r="E15" s="46">
        <v>0</v>
      </c>
    </row>
    <row r="16" spans="1:5" ht="16.5">
      <c r="A16" s="65">
        <f t="shared" si="0"/>
        <v>39692</v>
      </c>
      <c r="B16" s="62">
        <v>0</v>
      </c>
      <c r="D16" s="36">
        <v>36600</v>
      </c>
      <c r="E16" s="46">
        <v>0</v>
      </c>
    </row>
    <row r="17" spans="1:5" ht="16.5">
      <c r="A17" s="66">
        <f t="shared" si="0"/>
        <v>39783</v>
      </c>
      <c r="B17" s="63">
        <v>0</v>
      </c>
      <c r="D17" s="36">
        <v>36631</v>
      </c>
      <c r="E17" s="46">
        <v>0</v>
      </c>
    </row>
    <row r="18" spans="1:5" ht="16.5">
      <c r="A18" s="65">
        <f t="shared" si="0"/>
        <v>39873</v>
      </c>
      <c r="B18" s="62">
        <v>0</v>
      </c>
      <c r="D18" s="36">
        <v>36661</v>
      </c>
      <c r="E18" s="46">
        <v>0</v>
      </c>
    </row>
    <row r="19" spans="1:5" ht="16.5">
      <c r="A19" s="65">
        <f t="shared" si="0"/>
        <v>39965</v>
      </c>
      <c r="B19" s="62">
        <v>0</v>
      </c>
      <c r="D19" s="36">
        <v>36692</v>
      </c>
      <c r="E19" s="46">
        <v>0</v>
      </c>
    </row>
    <row r="20" spans="1:5" ht="16.5">
      <c r="A20" s="65">
        <f t="shared" si="0"/>
        <v>40057</v>
      </c>
      <c r="B20" s="62">
        <v>0</v>
      </c>
      <c r="D20" s="36">
        <v>36722</v>
      </c>
      <c r="E20" s="46">
        <v>0</v>
      </c>
    </row>
    <row r="21" spans="1:5" ht="16.5">
      <c r="A21" s="66">
        <f t="shared" si="0"/>
        <v>40148</v>
      </c>
      <c r="B21" s="63">
        <v>0</v>
      </c>
      <c r="D21" s="36">
        <v>36753</v>
      </c>
      <c r="E21" s="46">
        <v>0</v>
      </c>
    </row>
    <row r="22" spans="1:5" ht="16.5">
      <c r="A22" s="65">
        <f t="shared" si="0"/>
        <v>40238</v>
      </c>
      <c r="B22" s="62">
        <v>0</v>
      </c>
      <c r="D22" s="36">
        <v>36784</v>
      </c>
      <c r="E22" s="46">
        <v>0</v>
      </c>
    </row>
    <row r="23" spans="1:5" ht="16.5">
      <c r="A23" s="65">
        <f t="shared" si="0"/>
        <v>40330</v>
      </c>
      <c r="B23" s="62">
        <v>0</v>
      </c>
      <c r="D23" s="36">
        <v>36814</v>
      </c>
      <c r="E23" s="46">
        <v>0</v>
      </c>
    </row>
    <row r="24" spans="1:5" ht="16.5">
      <c r="A24" s="65">
        <f t="shared" si="0"/>
        <v>40422</v>
      </c>
      <c r="B24" s="62">
        <v>0</v>
      </c>
      <c r="D24" s="36">
        <v>36845</v>
      </c>
      <c r="E24" s="46">
        <v>0</v>
      </c>
    </row>
    <row r="25" spans="1:5" ht="16.5">
      <c r="A25" s="66">
        <f t="shared" si="0"/>
        <v>40513</v>
      </c>
      <c r="B25" s="63">
        <v>0</v>
      </c>
      <c r="D25" s="39">
        <v>36875</v>
      </c>
      <c r="E25" s="46">
        <v>0</v>
      </c>
    </row>
    <row r="26" spans="1:5" ht="16.5">
      <c r="A26" s="65">
        <f t="shared" si="0"/>
        <v>40603</v>
      </c>
      <c r="B26" s="62">
        <v>0</v>
      </c>
      <c r="D26" s="36">
        <v>36906</v>
      </c>
      <c r="E26" s="46">
        <v>0</v>
      </c>
    </row>
    <row r="27" spans="1:5" ht="16.5">
      <c r="A27" s="65">
        <f t="shared" si="0"/>
        <v>40695</v>
      </c>
      <c r="B27" s="62">
        <v>0</v>
      </c>
      <c r="D27" s="36">
        <v>36937</v>
      </c>
      <c r="E27" s="46">
        <v>0</v>
      </c>
    </row>
    <row r="28" spans="1:5" ht="16.5">
      <c r="A28" s="65">
        <f t="shared" si="0"/>
        <v>40787</v>
      </c>
      <c r="B28" s="62">
        <v>0</v>
      </c>
      <c r="D28" s="36">
        <v>36965</v>
      </c>
      <c r="E28" s="46">
        <v>0</v>
      </c>
    </row>
    <row r="29" spans="1:5" ht="16.5">
      <c r="A29" s="66">
        <f t="shared" si="0"/>
        <v>40878</v>
      </c>
      <c r="B29" s="63">
        <v>0</v>
      </c>
      <c r="D29" s="36">
        <v>36996</v>
      </c>
      <c r="E29" s="46">
        <v>0</v>
      </c>
    </row>
    <row r="30" spans="1:5" ht="16.5">
      <c r="A30" s="65">
        <f t="shared" si="0"/>
        <v>40969</v>
      </c>
      <c r="B30" s="62">
        <v>0</v>
      </c>
      <c r="D30" s="36">
        <v>37026</v>
      </c>
      <c r="E30" s="46">
        <v>0</v>
      </c>
    </row>
    <row r="31" spans="1:5" ht="16.5">
      <c r="A31" s="65">
        <f t="shared" si="0"/>
        <v>41061</v>
      </c>
      <c r="B31" s="62">
        <v>0</v>
      </c>
      <c r="D31" s="36">
        <v>37057</v>
      </c>
      <c r="E31" s="46">
        <v>0</v>
      </c>
    </row>
    <row r="32" spans="1:5" ht="16.5">
      <c r="A32" s="65">
        <f t="shared" si="0"/>
        <v>41153</v>
      </c>
      <c r="B32" s="62">
        <v>0</v>
      </c>
      <c r="D32" s="36">
        <v>37087</v>
      </c>
      <c r="E32" s="46">
        <v>0</v>
      </c>
    </row>
    <row r="33" spans="1:5" ht="16.5">
      <c r="A33" s="66">
        <f t="shared" si="0"/>
        <v>41244</v>
      </c>
      <c r="B33" s="63">
        <v>0</v>
      </c>
      <c r="D33" s="36">
        <v>37118</v>
      </c>
      <c r="E33" s="46">
        <v>0</v>
      </c>
    </row>
    <row r="34" spans="1:5" ht="16.5">
      <c r="A34" s="65">
        <f t="shared" si="0"/>
        <v>41334</v>
      </c>
      <c r="B34" s="62">
        <v>0</v>
      </c>
      <c r="D34" s="36">
        <v>37149</v>
      </c>
      <c r="E34" s="46">
        <v>0</v>
      </c>
    </row>
    <row r="35" spans="1:5" ht="16.5">
      <c r="A35" s="65">
        <f t="shared" si="0"/>
        <v>41426</v>
      </c>
      <c r="B35" s="62">
        <v>0</v>
      </c>
      <c r="D35" s="36">
        <v>37179</v>
      </c>
      <c r="E35" s="46">
        <v>0</v>
      </c>
    </row>
    <row r="36" spans="1:5" ht="16.5">
      <c r="A36" s="65">
        <f t="shared" si="0"/>
        <v>41518</v>
      </c>
      <c r="B36" s="62">
        <v>0</v>
      </c>
      <c r="D36" s="36">
        <v>37210</v>
      </c>
      <c r="E36" s="46">
        <v>0</v>
      </c>
    </row>
    <row r="37" spans="1:5" ht="16.5">
      <c r="A37" s="66">
        <f t="shared" si="0"/>
        <v>41609</v>
      </c>
      <c r="B37" s="63">
        <v>0</v>
      </c>
      <c r="D37" s="39">
        <v>37240</v>
      </c>
      <c r="E37" s="46">
        <v>0</v>
      </c>
    </row>
    <row r="38" spans="1:5" ht="16.5">
      <c r="A38" s="65">
        <f t="shared" si="0"/>
        <v>41699</v>
      </c>
      <c r="B38" s="62">
        <v>0</v>
      </c>
      <c r="D38" s="36">
        <v>37271</v>
      </c>
      <c r="E38" s="46">
        <v>0</v>
      </c>
    </row>
    <row r="39" spans="1:5" ht="16.5">
      <c r="A39" s="65">
        <f t="shared" si="0"/>
        <v>41791</v>
      </c>
      <c r="B39" s="62">
        <v>0</v>
      </c>
      <c r="D39" s="36">
        <v>37302</v>
      </c>
      <c r="E39" s="46">
        <v>0</v>
      </c>
    </row>
    <row r="40" spans="1:5" ht="16.5">
      <c r="A40" s="65">
        <f t="shared" si="0"/>
        <v>41883</v>
      </c>
      <c r="B40" s="62">
        <v>0</v>
      </c>
      <c r="D40" s="36">
        <v>37330</v>
      </c>
      <c r="E40" s="46">
        <v>0</v>
      </c>
    </row>
    <row r="41" spans="1:5" ht="16.5">
      <c r="A41" s="66">
        <f t="shared" si="0"/>
        <v>41974</v>
      </c>
      <c r="B41" s="63">
        <v>0</v>
      </c>
      <c r="D41" s="36">
        <v>37361</v>
      </c>
      <c r="E41" s="46">
        <v>0</v>
      </c>
    </row>
    <row r="42" spans="1:5" ht="16.5">
      <c r="A42" s="65">
        <f t="shared" si="0"/>
        <v>42064</v>
      </c>
      <c r="B42" s="62">
        <v>0</v>
      </c>
      <c r="D42" s="36">
        <v>37391</v>
      </c>
      <c r="E42" s="46">
        <v>0</v>
      </c>
    </row>
    <row r="43" spans="1:5" ht="16.5">
      <c r="A43" s="65">
        <f t="shared" si="0"/>
        <v>42156</v>
      </c>
      <c r="B43" s="62">
        <v>0</v>
      </c>
      <c r="D43" s="36">
        <v>37422</v>
      </c>
      <c r="E43" s="46">
        <v>0</v>
      </c>
    </row>
    <row r="44" spans="1:5" ht="16.5">
      <c r="A44" s="65">
        <f t="shared" si="0"/>
        <v>42248</v>
      </c>
      <c r="B44" s="62">
        <v>0</v>
      </c>
      <c r="D44" s="36">
        <v>37452</v>
      </c>
      <c r="E44" s="46">
        <v>0</v>
      </c>
    </row>
    <row r="45" spans="1:5" ht="16.5">
      <c r="A45" s="66">
        <f t="shared" si="0"/>
        <v>42339</v>
      </c>
      <c r="B45" s="63">
        <v>0</v>
      </c>
      <c r="D45" s="36">
        <v>37483</v>
      </c>
      <c r="E45" s="46">
        <v>0</v>
      </c>
    </row>
    <row r="46" spans="1:5" ht="16.5">
      <c r="A46" s="65">
        <f t="shared" si="0"/>
        <v>42430</v>
      </c>
      <c r="B46" s="62">
        <v>0</v>
      </c>
      <c r="D46" s="36">
        <v>37514</v>
      </c>
      <c r="E46" s="46">
        <v>0</v>
      </c>
    </row>
    <row r="47" spans="1:5" ht="16.5">
      <c r="A47" s="65">
        <f t="shared" si="0"/>
        <v>42522</v>
      </c>
      <c r="B47" s="62">
        <v>0</v>
      </c>
      <c r="D47" s="36">
        <v>37544</v>
      </c>
      <c r="E47" s="46">
        <v>0</v>
      </c>
    </row>
    <row r="48" spans="1:5" ht="16.5">
      <c r="A48" s="65">
        <f t="shared" si="0"/>
        <v>42614</v>
      </c>
      <c r="B48" s="62">
        <v>0</v>
      </c>
      <c r="D48" s="36">
        <v>37575</v>
      </c>
      <c r="E48" s="46">
        <v>0</v>
      </c>
    </row>
    <row r="49" spans="1:5" ht="16.5">
      <c r="A49" s="66">
        <f t="shared" si="0"/>
        <v>42705</v>
      </c>
      <c r="B49" s="63">
        <v>0</v>
      </c>
      <c r="D49" s="39">
        <v>37605</v>
      </c>
      <c r="E49" s="46">
        <v>0</v>
      </c>
    </row>
    <row r="50" spans="1:5" ht="16.5">
      <c r="A50" s="65">
        <f t="shared" si="0"/>
        <v>42795</v>
      </c>
      <c r="B50" s="62">
        <v>0</v>
      </c>
      <c r="D50" s="36">
        <v>37636</v>
      </c>
      <c r="E50" s="46">
        <v>0</v>
      </c>
    </row>
    <row r="51" spans="1:5" ht="16.5">
      <c r="A51" s="65">
        <f t="shared" si="0"/>
        <v>42887</v>
      </c>
      <c r="B51" s="62">
        <v>0</v>
      </c>
      <c r="D51" s="36">
        <v>37667</v>
      </c>
      <c r="E51" s="46">
        <v>0</v>
      </c>
    </row>
    <row r="52" spans="1:5" ht="16.5">
      <c r="A52" s="65">
        <f t="shared" si="0"/>
        <v>42979</v>
      </c>
      <c r="B52" s="62">
        <v>0</v>
      </c>
      <c r="D52" s="36">
        <v>37695</v>
      </c>
      <c r="E52" s="46">
        <v>0</v>
      </c>
    </row>
    <row r="53" spans="1:5" ht="16.5">
      <c r="A53" s="66">
        <f t="shared" si="0"/>
        <v>43070</v>
      </c>
      <c r="B53" s="63">
        <v>0</v>
      </c>
      <c r="D53" s="36">
        <v>37726</v>
      </c>
      <c r="E53" s="46">
        <v>0</v>
      </c>
    </row>
    <row r="54" spans="1:5" ht="16.5">
      <c r="A54" s="65">
        <f t="shared" si="0"/>
        <v>43160</v>
      </c>
      <c r="B54" s="62">
        <v>0</v>
      </c>
      <c r="D54" s="36">
        <v>37756</v>
      </c>
      <c r="E54" s="46">
        <v>0</v>
      </c>
    </row>
    <row r="55" spans="1:5" ht="16.5">
      <c r="A55" s="65">
        <f t="shared" si="0"/>
        <v>43252</v>
      </c>
      <c r="B55" s="62">
        <v>0</v>
      </c>
      <c r="D55" s="36">
        <v>37787</v>
      </c>
      <c r="E55" s="46">
        <v>0</v>
      </c>
    </row>
    <row r="56" spans="1:5" ht="16.5">
      <c r="A56" s="65">
        <f t="shared" si="0"/>
        <v>43344</v>
      </c>
      <c r="B56" s="62">
        <v>0</v>
      </c>
      <c r="D56" s="36">
        <v>37817</v>
      </c>
      <c r="E56" s="46">
        <v>0</v>
      </c>
    </row>
    <row r="57" spans="1:5" ht="16.5">
      <c r="A57" s="66">
        <f t="shared" si="0"/>
        <v>43435</v>
      </c>
      <c r="B57" s="63">
        <v>0</v>
      </c>
      <c r="D57" s="36">
        <v>37848</v>
      </c>
      <c r="E57" s="46">
        <v>0</v>
      </c>
    </row>
    <row r="58" spans="1:5" ht="16.5">
      <c r="A58" s="65">
        <f t="shared" si="0"/>
        <v>43525</v>
      </c>
      <c r="B58" s="62">
        <v>0</v>
      </c>
      <c r="D58" s="36">
        <v>37879</v>
      </c>
      <c r="E58" s="46">
        <v>0</v>
      </c>
    </row>
    <row r="59" spans="1:5" ht="16.5">
      <c r="A59" s="65">
        <f t="shared" si="0"/>
        <v>43617</v>
      </c>
      <c r="B59" s="62">
        <v>0</v>
      </c>
      <c r="D59" s="36">
        <v>37909</v>
      </c>
      <c r="E59" s="46">
        <v>0</v>
      </c>
    </row>
    <row r="60" spans="1:5" ht="16.5">
      <c r="A60" s="65">
        <f t="shared" si="0"/>
        <v>43709</v>
      </c>
      <c r="B60" s="62">
        <v>0</v>
      </c>
      <c r="D60" s="36">
        <v>37940</v>
      </c>
      <c r="E60" s="46">
        <v>0</v>
      </c>
    </row>
    <row r="61" spans="1:5" ht="16.5">
      <c r="A61" s="66">
        <f t="shared" si="0"/>
        <v>43800</v>
      </c>
      <c r="B61" s="63">
        <v>0</v>
      </c>
      <c r="D61" s="39">
        <v>37970</v>
      </c>
      <c r="E61" s="46">
        <v>0</v>
      </c>
    </row>
    <row r="62" spans="1:5" ht="16.5">
      <c r="A62" s="65">
        <f t="shared" si="0"/>
        <v>43891</v>
      </c>
      <c r="B62" s="62">
        <v>0</v>
      </c>
      <c r="D62" s="36">
        <v>38001</v>
      </c>
      <c r="E62" s="46">
        <v>0</v>
      </c>
    </row>
    <row r="63" spans="1:5" ht="16.5">
      <c r="A63" s="65">
        <f t="shared" si="0"/>
        <v>43983</v>
      </c>
      <c r="B63" s="62">
        <v>0</v>
      </c>
      <c r="D63" s="36">
        <v>38032</v>
      </c>
      <c r="E63" s="46">
        <v>0</v>
      </c>
    </row>
    <row r="64" spans="1:5" ht="16.5">
      <c r="A64" s="65">
        <f t="shared" si="0"/>
        <v>44075</v>
      </c>
      <c r="B64" s="62">
        <v>0</v>
      </c>
      <c r="D64" s="36">
        <v>38061</v>
      </c>
      <c r="E64" s="46">
        <v>0</v>
      </c>
    </row>
    <row r="65" spans="1:5" ht="16.5">
      <c r="A65" s="66">
        <f t="shared" si="0"/>
        <v>44166</v>
      </c>
      <c r="B65" s="63">
        <v>0</v>
      </c>
      <c r="D65" s="36">
        <v>38092</v>
      </c>
      <c r="E65" s="46">
        <v>0</v>
      </c>
    </row>
    <row r="66" spans="1:5" ht="16.5">
      <c r="A66" s="65">
        <f t="shared" si="0"/>
        <v>44256</v>
      </c>
      <c r="B66" s="62">
        <v>0</v>
      </c>
      <c r="D66" s="36">
        <v>38122</v>
      </c>
      <c r="E66" s="46">
        <v>0</v>
      </c>
    </row>
    <row r="67" spans="1:5" ht="16.5">
      <c r="A67" s="65">
        <f t="shared" si="0"/>
        <v>44348</v>
      </c>
      <c r="B67" s="62">
        <v>0</v>
      </c>
      <c r="D67" s="36">
        <v>38153</v>
      </c>
      <c r="E67" s="46">
        <v>0</v>
      </c>
    </row>
    <row r="68" spans="1:5" ht="16.5">
      <c r="A68" s="65">
        <f t="shared" ref="A68:A85" si="1">EDATE(A67,3)</f>
        <v>44440</v>
      </c>
      <c r="B68" s="62">
        <v>0</v>
      </c>
      <c r="D68" s="36">
        <v>38183</v>
      </c>
      <c r="E68" s="46">
        <v>0</v>
      </c>
    </row>
    <row r="69" spans="1:5" ht="16.5">
      <c r="A69" s="66">
        <f t="shared" si="1"/>
        <v>44531</v>
      </c>
      <c r="B69" s="63">
        <v>0</v>
      </c>
      <c r="D69" s="36">
        <v>38214</v>
      </c>
      <c r="E69" s="46">
        <v>0</v>
      </c>
    </row>
    <row r="70" spans="1:5" ht="16.5">
      <c r="A70" s="65">
        <f t="shared" si="1"/>
        <v>44621</v>
      </c>
      <c r="B70" s="62">
        <v>0</v>
      </c>
      <c r="D70" s="36">
        <v>38245</v>
      </c>
      <c r="E70" s="46">
        <v>0</v>
      </c>
    </row>
    <row r="71" spans="1:5" ht="16.5">
      <c r="A71" s="65">
        <f t="shared" si="1"/>
        <v>44713</v>
      </c>
      <c r="B71" s="62">
        <v>0</v>
      </c>
      <c r="D71" s="36">
        <v>38275</v>
      </c>
      <c r="E71" s="46">
        <v>0</v>
      </c>
    </row>
    <row r="72" spans="1:5" ht="16.5">
      <c r="A72" s="65">
        <f t="shared" si="1"/>
        <v>44805</v>
      </c>
      <c r="B72" s="62">
        <v>0</v>
      </c>
      <c r="D72" s="36">
        <v>38306</v>
      </c>
      <c r="E72" s="46">
        <v>0</v>
      </c>
    </row>
    <row r="73" spans="1:5" ht="16.5">
      <c r="A73" s="66">
        <f t="shared" si="1"/>
        <v>44896</v>
      </c>
      <c r="B73" s="63">
        <v>0</v>
      </c>
      <c r="D73" s="39">
        <v>38336</v>
      </c>
      <c r="E73" s="46">
        <v>0</v>
      </c>
    </row>
    <row r="74" spans="1:5" ht="16.5">
      <c r="A74" s="65">
        <f t="shared" si="1"/>
        <v>44986</v>
      </c>
      <c r="B74" s="62">
        <v>0</v>
      </c>
      <c r="D74" s="36">
        <v>38367</v>
      </c>
      <c r="E74" s="46">
        <v>0</v>
      </c>
    </row>
    <row r="75" spans="1:5" ht="16.5">
      <c r="A75" s="65">
        <f t="shared" si="1"/>
        <v>45078</v>
      </c>
      <c r="B75" s="62">
        <v>0</v>
      </c>
      <c r="D75" s="36">
        <v>38398</v>
      </c>
      <c r="E75" s="46">
        <v>0</v>
      </c>
    </row>
    <row r="76" spans="1:5" ht="16.5">
      <c r="A76" s="65">
        <f t="shared" si="1"/>
        <v>45170</v>
      </c>
      <c r="B76" s="62">
        <v>0</v>
      </c>
      <c r="D76" s="36">
        <v>38426</v>
      </c>
      <c r="E76" s="46">
        <v>0</v>
      </c>
    </row>
    <row r="77" spans="1:5" ht="16.5">
      <c r="A77" s="66">
        <f t="shared" si="1"/>
        <v>45261</v>
      </c>
      <c r="B77" s="63">
        <v>0</v>
      </c>
      <c r="D77" s="36">
        <v>38457</v>
      </c>
      <c r="E77" s="46">
        <v>0</v>
      </c>
    </row>
    <row r="78" spans="1:5" ht="16.5">
      <c r="A78" s="65">
        <f t="shared" si="1"/>
        <v>45352</v>
      </c>
      <c r="B78" s="62">
        <v>0</v>
      </c>
      <c r="D78" s="36">
        <v>38487</v>
      </c>
      <c r="E78" s="46">
        <v>0</v>
      </c>
    </row>
    <row r="79" spans="1:5" ht="16.5">
      <c r="A79" s="65">
        <f t="shared" si="1"/>
        <v>45444</v>
      </c>
      <c r="B79" s="62">
        <v>0</v>
      </c>
      <c r="D79" s="36">
        <v>38518</v>
      </c>
      <c r="E79" s="46">
        <v>0</v>
      </c>
    </row>
    <row r="80" spans="1:5" ht="16.5">
      <c r="A80" s="65">
        <f t="shared" si="1"/>
        <v>45536</v>
      </c>
      <c r="B80" s="62">
        <v>0</v>
      </c>
      <c r="D80" s="36">
        <v>38548</v>
      </c>
      <c r="E80" s="46">
        <v>0</v>
      </c>
    </row>
    <row r="81" spans="1:5" ht="16.5">
      <c r="A81" s="66">
        <f t="shared" si="1"/>
        <v>45627</v>
      </c>
      <c r="B81" s="63">
        <v>0</v>
      </c>
      <c r="D81" s="36">
        <v>38579</v>
      </c>
      <c r="E81" s="46">
        <v>0</v>
      </c>
    </row>
    <row r="82" spans="1:5" ht="16.5">
      <c r="A82" s="65">
        <f t="shared" si="1"/>
        <v>45717</v>
      </c>
      <c r="B82" s="62">
        <v>0</v>
      </c>
      <c r="D82" s="36">
        <v>38610</v>
      </c>
      <c r="E82" s="46">
        <v>0</v>
      </c>
    </row>
    <row r="83" spans="1:5" ht="16.5">
      <c r="A83" s="65">
        <f t="shared" si="1"/>
        <v>45809</v>
      </c>
      <c r="B83" s="62">
        <v>0</v>
      </c>
      <c r="D83" s="36">
        <v>38640</v>
      </c>
      <c r="E83" s="46">
        <v>0</v>
      </c>
    </row>
    <row r="84" spans="1:5" ht="16.5">
      <c r="A84" s="65">
        <f t="shared" si="1"/>
        <v>45901</v>
      </c>
      <c r="B84" s="62">
        <v>0</v>
      </c>
      <c r="D84" s="36">
        <v>38671</v>
      </c>
      <c r="E84" s="46">
        <v>0</v>
      </c>
    </row>
    <row r="85" spans="1:5" ht="16.5">
      <c r="A85" s="66">
        <f t="shared" si="1"/>
        <v>45992</v>
      </c>
      <c r="B85" s="63">
        <v>0</v>
      </c>
      <c r="D85" s="39">
        <v>38701</v>
      </c>
      <c r="E85" s="46">
        <v>0</v>
      </c>
    </row>
    <row r="86" spans="1:5" ht="16.5">
      <c r="D86" s="36">
        <v>38732</v>
      </c>
      <c r="E86" s="46">
        <v>0</v>
      </c>
    </row>
    <row r="87" spans="1:5" ht="16.5">
      <c r="D87" s="36">
        <v>38763</v>
      </c>
      <c r="E87" s="46">
        <v>0</v>
      </c>
    </row>
    <row r="88" spans="1:5" ht="16.5">
      <c r="D88" s="36">
        <v>38791</v>
      </c>
      <c r="E88" s="46">
        <v>0</v>
      </c>
    </row>
    <row r="89" spans="1:5" ht="16.5">
      <c r="D89" s="36">
        <v>38822</v>
      </c>
      <c r="E89" s="46">
        <v>0</v>
      </c>
    </row>
    <row r="90" spans="1:5" ht="16.5">
      <c r="D90" s="36">
        <v>38852</v>
      </c>
      <c r="E90" s="46">
        <v>0</v>
      </c>
    </row>
    <row r="91" spans="1:5" ht="16.5">
      <c r="D91" s="36">
        <v>38883</v>
      </c>
      <c r="E91" s="46">
        <v>0</v>
      </c>
    </row>
    <row r="92" spans="1:5" ht="16.5">
      <c r="D92" s="36">
        <v>38913</v>
      </c>
      <c r="E92" s="46">
        <v>0</v>
      </c>
    </row>
    <row r="93" spans="1:5" ht="16.5">
      <c r="D93" s="36">
        <v>38944</v>
      </c>
      <c r="E93" s="46">
        <v>0</v>
      </c>
    </row>
    <row r="94" spans="1:5" ht="16.5">
      <c r="D94" s="36">
        <v>38975</v>
      </c>
      <c r="E94" s="46">
        <v>0</v>
      </c>
    </row>
    <row r="95" spans="1:5" ht="16.5">
      <c r="D95" s="36">
        <v>39005</v>
      </c>
      <c r="E95" s="46">
        <v>0</v>
      </c>
    </row>
    <row r="96" spans="1:5" ht="16.5">
      <c r="D96" s="36">
        <v>39036</v>
      </c>
      <c r="E96" s="46">
        <v>0</v>
      </c>
    </row>
    <row r="97" spans="4:5" ht="16.5">
      <c r="D97" s="39">
        <v>39066</v>
      </c>
      <c r="E97" s="46">
        <v>0</v>
      </c>
    </row>
    <row r="98" spans="4:5" ht="16.5">
      <c r="D98" s="36">
        <v>39097</v>
      </c>
      <c r="E98" s="46">
        <v>0</v>
      </c>
    </row>
    <row r="99" spans="4:5" ht="16.5">
      <c r="D99" s="36">
        <v>39128</v>
      </c>
      <c r="E99" s="46">
        <v>0</v>
      </c>
    </row>
    <row r="100" spans="4:5" ht="16.5">
      <c r="D100" s="36">
        <v>39156</v>
      </c>
      <c r="E100" s="46">
        <v>0</v>
      </c>
    </row>
    <row r="101" spans="4:5" ht="16.5">
      <c r="D101" s="36">
        <v>39187</v>
      </c>
      <c r="E101" s="46">
        <v>0</v>
      </c>
    </row>
    <row r="102" spans="4:5" ht="16.5">
      <c r="D102" s="36">
        <v>39217</v>
      </c>
      <c r="E102" s="46">
        <v>0</v>
      </c>
    </row>
    <row r="103" spans="4:5" ht="16.5">
      <c r="D103" s="36">
        <v>39248</v>
      </c>
      <c r="E103" s="46">
        <v>0</v>
      </c>
    </row>
    <row r="104" spans="4:5" ht="16.5">
      <c r="D104" s="36">
        <v>39278</v>
      </c>
      <c r="E104" s="46">
        <v>0</v>
      </c>
    </row>
    <row r="105" spans="4:5" ht="16.5">
      <c r="D105" s="36">
        <v>39309</v>
      </c>
      <c r="E105" s="46">
        <v>0</v>
      </c>
    </row>
    <row r="106" spans="4:5" ht="16.5">
      <c r="D106" s="36">
        <v>39340</v>
      </c>
      <c r="E106" s="46">
        <v>0</v>
      </c>
    </row>
    <row r="107" spans="4:5" ht="16.5">
      <c r="D107" s="36">
        <v>39370</v>
      </c>
      <c r="E107" s="46">
        <v>0</v>
      </c>
    </row>
    <row r="108" spans="4:5" ht="16.5">
      <c r="D108" s="36">
        <v>39401</v>
      </c>
      <c r="E108" s="46">
        <v>0</v>
      </c>
    </row>
    <row r="109" spans="4:5" ht="16.5">
      <c r="D109" s="39">
        <v>39431</v>
      </c>
      <c r="E109" s="46">
        <v>0</v>
      </c>
    </row>
    <row r="110" spans="4:5" ht="16.5">
      <c r="D110" s="36">
        <v>39462</v>
      </c>
      <c r="E110" s="46">
        <v>0</v>
      </c>
    </row>
    <row r="111" spans="4:5" ht="16.5">
      <c r="D111" s="36">
        <v>39493</v>
      </c>
      <c r="E111" s="46">
        <v>0</v>
      </c>
    </row>
    <row r="112" spans="4:5" ht="16.5">
      <c r="D112" s="36">
        <v>39522</v>
      </c>
      <c r="E112" s="46">
        <v>0</v>
      </c>
    </row>
    <row r="113" spans="4:5" ht="16.5">
      <c r="D113" s="36">
        <v>39553</v>
      </c>
      <c r="E113" s="46">
        <v>0</v>
      </c>
    </row>
    <row r="114" spans="4:5" ht="16.5">
      <c r="D114" s="36">
        <v>39583</v>
      </c>
      <c r="E114" s="46">
        <v>0</v>
      </c>
    </row>
    <row r="115" spans="4:5" ht="16.5">
      <c r="D115" s="36">
        <v>39614</v>
      </c>
      <c r="E115" s="46">
        <v>0</v>
      </c>
    </row>
    <row r="116" spans="4:5" ht="16.5">
      <c r="D116" s="36">
        <v>39644</v>
      </c>
      <c r="E116" s="46">
        <v>0</v>
      </c>
    </row>
    <row r="117" spans="4:5" ht="16.5">
      <c r="D117" s="36">
        <v>39675</v>
      </c>
      <c r="E117" s="46">
        <v>0</v>
      </c>
    </row>
    <row r="118" spans="4:5" ht="16.5">
      <c r="D118" s="36">
        <v>39706</v>
      </c>
      <c r="E118" s="46">
        <v>0</v>
      </c>
    </row>
    <row r="119" spans="4:5" ht="16.5">
      <c r="D119" s="36">
        <v>39736</v>
      </c>
      <c r="E119" s="46">
        <v>0</v>
      </c>
    </row>
    <row r="120" spans="4:5" ht="16.5">
      <c r="D120" s="36">
        <v>39767</v>
      </c>
      <c r="E120" s="46">
        <v>0</v>
      </c>
    </row>
    <row r="121" spans="4:5" ht="16.5">
      <c r="D121" s="39">
        <v>39797</v>
      </c>
      <c r="E121" s="46">
        <v>0</v>
      </c>
    </row>
    <row r="122" spans="4:5" ht="16.5">
      <c r="D122" s="36">
        <v>39828</v>
      </c>
      <c r="E122" s="46">
        <v>0</v>
      </c>
    </row>
    <row r="123" spans="4:5" ht="16.5">
      <c r="D123" s="36">
        <v>39859</v>
      </c>
      <c r="E123" s="46">
        <v>0</v>
      </c>
    </row>
    <row r="124" spans="4:5" ht="16.5">
      <c r="D124" s="36">
        <v>39887</v>
      </c>
      <c r="E124" s="46">
        <v>0</v>
      </c>
    </row>
    <row r="125" spans="4:5" ht="16.5">
      <c r="D125" s="36">
        <v>39918</v>
      </c>
      <c r="E125" s="46">
        <v>0</v>
      </c>
    </row>
    <row r="126" spans="4:5" ht="16.5">
      <c r="D126" s="36">
        <v>39948</v>
      </c>
      <c r="E126" s="46">
        <v>0</v>
      </c>
    </row>
    <row r="127" spans="4:5" ht="16.5">
      <c r="D127" s="36">
        <v>39979</v>
      </c>
      <c r="E127" s="46">
        <v>0</v>
      </c>
    </row>
    <row r="128" spans="4:5" ht="16.5">
      <c r="D128" s="36">
        <v>40009</v>
      </c>
      <c r="E128" s="46">
        <v>0</v>
      </c>
    </row>
    <row r="129" spans="4:5" ht="16.5">
      <c r="D129" s="36">
        <v>40040</v>
      </c>
      <c r="E129" s="46">
        <v>0</v>
      </c>
    </row>
    <row r="130" spans="4:5" ht="16.5">
      <c r="D130" s="36">
        <v>40071</v>
      </c>
      <c r="E130" s="46">
        <v>0</v>
      </c>
    </row>
    <row r="131" spans="4:5" ht="16.5">
      <c r="D131" s="36">
        <v>40101</v>
      </c>
      <c r="E131" s="46">
        <v>0</v>
      </c>
    </row>
    <row r="132" spans="4:5" ht="16.5">
      <c r="D132" s="36">
        <v>40132</v>
      </c>
      <c r="E132" s="46">
        <v>0</v>
      </c>
    </row>
    <row r="133" spans="4:5" ht="16.5">
      <c r="D133" s="39">
        <v>40162</v>
      </c>
      <c r="E133" s="46">
        <v>0</v>
      </c>
    </row>
    <row r="134" spans="4:5" ht="16.5">
      <c r="D134" s="36">
        <v>40193</v>
      </c>
      <c r="E134" s="46">
        <v>0</v>
      </c>
    </row>
    <row r="135" spans="4:5" ht="16.5">
      <c r="D135" s="36">
        <v>40224</v>
      </c>
      <c r="E135" s="46">
        <v>0</v>
      </c>
    </row>
    <row r="136" spans="4:5" ht="16.5">
      <c r="D136" s="36">
        <v>40252</v>
      </c>
      <c r="E136" s="46">
        <v>0</v>
      </c>
    </row>
    <row r="137" spans="4:5" ht="16.5">
      <c r="D137" s="36">
        <v>40283</v>
      </c>
      <c r="E137" s="46">
        <v>0</v>
      </c>
    </row>
    <row r="138" spans="4:5" ht="16.5">
      <c r="D138" s="36">
        <v>40313</v>
      </c>
      <c r="E138" s="46">
        <v>0</v>
      </c>
    </row>
    <row r="139" spans="4:5" ht="16.5">
      <c r="D139" s="36">
        <v>40344</v>
      </c>
      <c r="E139" s="46">
        <v>0</v>
      </c>
    </row>
    <row r="140" spans="4:5" ht="16.5">
      <c r="D140" s="36">
        <v>40374</v>
      </c>
      <c r="E140" s="46">
        <v>0</v>
      </c>
    </row>
    <row r="141" spans="4:5" ht="16.5">
      <c r="D141" s="36">
        <v>40405</v>
      </c>
      <c r="E141" s="46">
        <v>0</v>
      </c>
    </row>
    <row r="142" spans="4:5" ht="16.5">
      <c r="D142" s="36">
        <v>40436</v>
      </c>
      <c r="E142" s="46">
        <v>0</v>
      </c>
    </row>
    <row r="143" spans="4:5" ht="16.5">
      <c r="D143" s="36">
        <v>40466</v>
      </c>
      <c r="E143" s="46">
        <v>0</v>
      </c>
    </row>
    <row r="144" spans="4:5" ht="16.5">
      <c r="D144" s="36">
        <v>40497</v>
      </c>
      <c r="E144" s="46">
        <v>0</v>
      </c>
    </row>
    <row r="145" spans="4:5" ht="16.5">
      <c r="D145" s="39">
        <v>40527</v>
      </c>
      <c r="E145" s="46">
        <v>0</v>
      </c>
    </row>
    <row r="146" spans="4:5" ht="16.5">
      <c r="D146" s="36">
        <v>40558</v>
      </c>
      <c r="E146" s="46">
        <v>0</v>
      </c>
    </row>
    <row r="147" spans="4:5" ht="16.5">
      <c r="D147" s="36">
        <v>40589</v>
      </c>
      <c r="E147" s="46">
        <v>0</v>
      </c>
    </row>
    <row r="148" spans="4:5" ht="16.5">
      <c r="D148" s="36">
        <v>40617</v>
      </c>
      <c r="E148" s="46">
        <v>0</v>
      </c>
    </row>
    <row r="149" spans="4:5" ht="16.5">
      <c r="D149" s="36">
        <v>40648</v>
      </c>
      <c r="E149" s="46">
        <v>0</v>
      </c>
    </row>
    <row r="150" spans="4:5" ht="16.5">
      <c r="D150" s="36">
        <v>40678</v>
      </c>
      <c r="E150" s="46">
        <v>0</v>
      </c>
    </row>
    <row r="151" spans="4:5" ht="16.5">
      <c r="D151" s="36">
        <v>40709</v>
      </c>
      <c r="E151" s="46">
        <v>0</v>
      </c>
    </row>
    <row r="152" spans="4:5" ht="16.5">
      <c r="D152" s="36">
        <v>40739</v>
      </c>
      <c r="E152" s="46">
        <v>0</v>
      </c>
    </row>
    <row r="153" spans="4:5" ht="16.5">
      <c r="D153" s="36">
        <v>40770</v>
      </c>
      <c r="E153" s="46">
        <v>0</v>
      </c>
    </row>
    <row r="154" spans="4:5" ht="16.5">
      <c r="D154" s="36">
        <v>40801</v>
      </c>
      <c r="E154" s="46">
        <v>0</v>
      </c>
    </row>
    <row r="155" spans="4:5" ht="16.5">
      <c r="D155" s="36">
        <v>40831</v>
      </c>
      <c r="E155" s="46">
        <v>0</v>
      </c>
    </row>
    <row r="156" spans="4:5" ht="16.5">
      <c r="D156" s="36">
        <v>40862</v>
      </c>
      <c r="E156" s="46">
        <v>0</v>
      </c>
    </row>
    <row r="157" spans="4:5" ht="16.5">
      <c r="D157" s="39">
        <v>40892</v>
      </c>
      <c r="E157" s="46">
        <v>0</v>
      </c>
    </row>
    <row r="158" spans="4:5" ht="16.5">
      <c r="D158" s="36">
        <v>40923</v>
      </c>
      <c r="E158" s="46">
        <v>0</v>
      </c>
    </row>
    <row r="159" spans="4:5" ht="16.5">
      <c r="D159" s="36">
        <v>40954</v>
      </c>
      <c r="E159" s="46">
        <v>0</v>
      </c>
    </row>
    <row r="160" spans="4:5" ht="16.5">
      <c r="D160" s="36">
        <v>40983</v>
      </c>
      <c r="E160" s="46">
        <v>0</v>
      </c>
    </row>
    <row r="161" spans="4:5" ht="16.5">
      <c r="D161" s="36">
        <v>41014</v>
      </c>
      <c r="E161" s="46">
        <v>0</v>
      </c>
    </row>
    <row r="162" spans="4:5" ht="16.5">
      <c r="D162" s="36">
        <v>41044</v>
      </c>
      <c r="E162" s="46">
        <v>0</v>
      </c>
    </row>
    <row r="163" spans="4:5" ht="16.5">
      <c r="D163" s="36">
        <v>41075</v>
      </c>
      <c r="E163" s="46">
        <v>0</v>
      </c>
    </row>
    <row r="164" spans="4:5" ht="16.5">
      <c r="D164" s="36">
        <v>41105</v>
      </c>
      <c r="E164" s="46">
        <v>0</v>
      </c>
    </row>
    <row r="165" spans="4:5" ht="16.5">
      <c r="D165" s="36">
        <v>41136</v>
      </c>
      <c r="E165" s="46">
        <v>0</v>
      </c>
    </row>
    <row r="166" spans="4:5" ht="16.5">
      <c r="D166" s="36">
        <v>41167</v>
      </c>
      <c r="E166" s="46">
        <v>0</v>
      </c>
    </row>
    <row r="167" spans="4:5" ht="16.5">
      <c r="D167" s="36">
        <v>41197</v>
      </c>
      <c r="E167" s="46">
        <v>0</v>
      </c>
    </row>
    <row r="168" spans="4:5" ht="16.5">
      <c r="D168" s="36">
        <v>41228</v>
      </c>
      <c r="E168" s="46">
        <v>0</v>
      </c>
    </row>
    <row r="169" spans="4:5" ht="16.5">
      <c r="D169" s="39">
        <v>41258</v>
      </c>
      <c r="E169" s="46">
        <v>0</v>
      </c>
    </row>
    <row r="170" spans="4:5" ht="16.5">
      <c r="D170" s="36">
        <v>41289</v>
      </c>
      <c r="E170" s="46">
        <v>0</v>
      </c>
    </row>
    <row r="171" spans="4:5" ht="16.5">
      <c r="D171" s="36">
        <v>41320</v>
      </c>
      <c r="E171" s="46">
        <v>0</v>
      </c>
    </row>
    <row r="172" spans="4:5" ht="16.5">
      <c r="D172" s="36">
        <v>41348</v>
      </c>
      <c r="E172" s="46">
        <v>0</v>
      </c>
    </row>
    <row r="173" spans="4:5" ht="16.5">
      <c r="D173" s="36">
        <v>41379</v>
      </c>
      <c r="E173" s="46">
        <v>0</v>
      </c>
    </row>
    <row r="174" spans="4:5" ht="16.5">
      <c r="D174" s="36">
        <v>41409</v>
      </c>
      <c r="E174" s="46">
        <v>0</v>
      </c>
    </row>
    <row r="175" spans="4:5" ht="16.5">
      <c r="D175" s="36">
        <v>41440</v>
      </c>
      <c r="E175" s="46">
        <v>0</v>
      </c>
    </row>
    <row r="176" spans="4:5" ht="16.5">
      <c r="D176" s="36">
        <v>41470</v>
      </c>
      <c r="E176" s="46">
        <v>0</v>
      </c>
    </row>
    <row r="177" spans="4:5" ht="16.5">
      <c r="D177" s="36">
        <v>41501</v>
      </c>
      <c r="E177" s="46">
        <v>0</v>
      </c>
    </row>
    <row r="178" spans="4:5" ht="16.5">
      <c r="D178" s="36">
        <v>41532</v>
      </c>
      <c r="E178" s="46">
        <v>0</v>
      </c>
    </row>
    <row r="179" spans="4:5" ht="16.5">
      <c r="D179" s="36">
        <v>41562</v>
      </c>
      <c r="E179" s="46">
        <v>0</v>
      </c>
    </row>
    <row r="180" spans="4:5" ht="16.5">
      <c r="D180" s="36">
        <v>41593</v>
      </c>
      <c r="E180" s="46">
        <v>0</v>
      </c>
    </row>
    <row r="181" spans="4:5" ht="16.5">
      <c r="D181" s="39">
        <v>41623</v>
      </c>
      <c r="E181" s="46">
        <v>0</v>
      </c>
    </row>
    <row r="182" spans="4:5" ht="16.5">
      <c r="D182" s="36">
        <v>41654</v>
      </c>
      <c r="E182" s="46">
        <v>0</v>
      </c>
    </row>
    <row r="183" spans="4:5" ht="16.5">
      <c r="D183" s="36">
        <v>41685</v>
      </c>
      <c r="E183" s="46">
        <v>0</v>
      </c>
    </row>
    <row r="184" spans="4:5" ht="16.5">
      <c r="D184" s="36">
        <v>41713</v>
      </c>
      <c r="E184" s="46">
        <v>0</v>
      </c>
    </row>
    <row r="185" spans="4:5" ht="16.5">
      <c r="D185" s="36">
        <v>41744</v>
      </c>
      <c r="E185" s="46">
        <v>0</v>
      </c>
    </row>
    <row r="186" spans="4:5" ht="16.5">
      <c r="D186" s="36">
        <v>41774</v>
      </c>
      <c r="E186" s="46">
        <v>0</v>
      </c>
    </row>
    <row r="187" spans="4:5" ht="16.5">
      <c r="D187" s="36">
        <v>41805</v>
      </c>
      <c r="E187" s="46">
        <v>0</v>
      </c>
    </row>
    <row r="188" spans="4:5" ht="16.5">
      <c r="D188" s="36">
        <v>41835</v>
      </c>
      <c r="E188" s="46">
        <v>0</v>
      </c>
    </row>
    <row r="189" spans="4:5" ht="16.5">
      <c r="D189" s="36">
        <v>41866</v>
      </c>
      <c r="E189" s="46">
        <v>0</v>
      </c>
    </row>
    <row r="190" spans="4:5" ht="16.5">
      <c r="D190" s="36">
        <v>41897</v>
      </c>
      <c r="E190" s="46">
        <v>0</v>
      </c>
    </row>
    <row r="191" spans="4:5" ht="16.5">
      <c r="D191" s="36">
        <v>41927</v>
      </c>
      <c r="E191" s="46">
        <v>0</v>
      </c>
    </row>
    <row r="192" spans="4:5" ht="16.5">
      <c r="D192" s="36">
        <v>41958</v>
      </c>
      <c r="E192" s="46">
        <v>0</v>
      </c>
    </row>
    <row r="193" spans="4:5" ht="16.5">
      <c r="D193" s="39">
        <v>41988</v>
      </c>
      <c r="E193" s="46">
        <v>0</v>
      </c>
    </row>
    <row r="194" spans="4:5" ht="16.5">
      <c r="D194" s="36">
        <v>42019</v>
      </c>
      <c r="E194" s="46">
        <v>0</v>
      </c>
    </row>
    <row r="195" spans="4:5" ht="16.5">
      <c r="D195" s="36">
        <v>42050</v>
      </c>
      <c r="E195" s="46">
        <v>0</v>
      </c>
    </row>
    <row r="196" spans="4:5" ht="16.5">
      <c r="D196" s="36">
        <v>42078</v>
      </c>
      <c r="E196" s="46">
        <v>0</v>
      </c>
    </row>
    <row r="197" spans="4:5" ht="16.5">
      <c r="D197" s="36">
        <v>42109</v>
      </c>
      <c r="E197" s="46">
        <v>0</v>
      </c>
    </row>
    <row r="198" spans="4:5" ht="16.5">
      <c r="D198" s="36">
        <v>42139</v>
      </c>
      <c r="E198" s="46">
        <v>0</v>
      </c>
    </row>
    <row r="199" spans="4:5" ht="16.5">
      <c r="D199" s="36">
        <v>42170</v>
      </c>
      <c r="E199" s="46">
        <v>0</v>
      </c>
    </row>
    <row r="200" spans="4:5" ht="16.5">
      <c r="D200" s="36">
        <v>42200</v>
      </c>
      <c r="E200" s="46">
        <v>0</v>
      </c>
    </row>
    <row r="201" spans="4:5" ht="16.5">
      <c r="D201" s="36">
        <v>42231</v>
      </c>
      <c r="E201" s="46">
        <v>0</v>
      </c>
    </row>
    <row r="202" spans="4:5" ht="16.5">
      <c r="D202" s="36">
        <v>42262</v>
      </c>
      <c r="E202" s="46">
        <v>0</v>
      </c>
    </row>
    <row r="203" spans="4:5" ht="16.5">
      <c r="D203" s="36">
        <v>42292</v>
      </c>
      <c r="E203" s="46">
        <v>0</v>
      </c>
    </row>
    <row r="204" spans="4:5" ht="16.5">
      <c r="D204" s="36">
        <v>42323</v>
      </c>
      <c r="E204" s="46">
        <v>0</v>
      </c>
    </row>
    <row r="205" spans="4:5" ht="16.5">
      <c r="D205" s="39">
        <v>42353</v>
      </c>
      <c r="E205" s="46">
        <v>0</v>
      </c>
    </row>
    <row r="206" spans="4:5" ht="16.5">
      <c r="D206" s="36">
        <v>42384</v>
      </c>
      <c r="E206" s="46">
        <v>0</v>
      </c>
    </row>
    <row r="207" spans="4:5" ht="16.5">
      <c r="D207" s="36">
        <v>42415</v>
      </c>
      <c r="E207" s="46">
        <v>0</v>
      </c>
    </row>
    <row r="208" spans="4:5" ht="16.5">
      <c r="D208" s="36">
        <v>42444</v>
      </c>
      <c r="E208" s="46">
        <v>0</v>
      </c>
    </row>
    <row r="209" spans="4:5" ht="16.5">
      <c r="D209" s="36">
        <v>42475</v>
      </c>
      <c r="E209" s="46">
        <v>0</v>
      </c>
    </row>
    <row r="210" spans="4:5" ht="16.5">
      <c r="D210" s="36">
        <v>42505</v>
      </c>
      <c r="E210" s="46">
        <v>0</v>
      </c>
    </row>
    <row r="211" spans="4:5" ht="16.5">
      <c r="D211" s="36">
        <v>42536</v>
      </c>
      <c r="E211" s="46">
        <v>0</v>
      </c>
    </row>
    <row r="212" spans="4:5" ht="16.5">
      <c r="D212" s="36">
        <v>42566</v>
      </c>
      <c r="E212" s="46">
        <v>0</v>
      </c>
    </row>
    <row r="213" spans="4:5" ht="16.5">
      <c r="D213" s="36">
        <v>42597</v>
      </c>
      <c r="E213" s="46">
        <v>0</v>
      </c>
    </row>
    <row r="214" spans="4:5" ht="16.5">
      <c r="D214" s="36">
        <v>42628</v>
      </c>
      <c r="E214" s="46">
        <v>0</v>
      </c>
    </row>
    <row r="215" spans="4:5" ht="16.5">
      <c r="D215" s="36">
        <v>42658</v>
      </c>
      <c r="E215" s="46">
        <v>0</v>
      </c>
    </row>
    <row r="216" spans="4:5" ht="16.5">
      <c r="D216" s="36">
        <v>42689</v>
      </c>
      <c r="E216" s="46">
        <v>0</v>
      </c>
    </row>
    <row r="217" spans="4:5" ht="16.5">
      <c r="D217" s="39">
        <v>42719</v>
      </c>
      <c r="E217" s="46">
        <v>0</v>
      </c>
    </row>
    <row r="218" spans="4:5" ht="16.5">
      <c r="D218" s="36">
        <v>42750</v>
      </c>
      <c r="E218" s="46">
        <v>0</v>
      </c>
    </row>
    <row r="219" spans="4:5" ht="16.5">
      <c r="D219" s="36">
        <v>42781</v>
      </c>
      <c r="E219" s="46">
        <v>0</v>
      </c>
    </row>
    <row r="220" spans="4:5" ht="16.5">
      <c r="D220" s="36">
        <v>42809</v>
      </c>
      <c r="E220" s="46">
        <v>0</v>
      </c>
    </row>
    <row r="221" spans="4:5" ht="16.5">
      <c r="D221" s="36">
        <v>42840</v>
      </c>
      <c r="E221" s="46">
        <v>0</v>
      </c>
    </row>
    <row r="222" spans="4:5" ht="16.5">
      <c r="D222" s="36">
        <v>42870</v>
      </c>
      <c r="E222" s="46">
        <v>0</v>
      </c>
    </row>
    <row r="223" spans="4:5" ht="16.5">
      <c r="D223" s="36">
        <v>42901</v>
      </c>
      <c r="E223" s="46">
        <v>0</v>
      </c>
    </row>
    <row r="224" spans="4:5" ht="16.5">
      <c r="D224" s="36">
        <v>42931</v>
      </c>
      <c r="E224" s="46">
        <v>0</v>
      </c>
    </row>
    <row r="225" spans="4:5" ht="16.5">
      <c r="D225" s="36">
        <v>42962</v>
      </c>
      <c r="E225" s="46">
        <v>0</v>
      </c>
    </row>
    <row r="226" spans="4:5" ht="16.5">
      <c r="D226" s="36">
        <v>42993</v>
      </c>
      <c r="E226" s="46">
        <v>0</v>
      </c>
    </row>
    <row r="227" spans="4:5" ht="16.5">
      <c r="D227" s="36">
        <v>43023</v>
      </c>
      <c r="E227" s="46">
        <v>0</v>
      </c>
    </row>
    <row r="228" spans="4:5" ht="16.5">
      <c r="D228" s="36">
        <v>43054</v>
      </c>
      <c r="E228" s="46">
        <v>0</v>
      </c>
    </row>
    <row r="229" spans="4:5" ht="16.5">
      <c r="D229" s="39">
        <v>43084</v>
      </c>
      <c r="E229" s="46">
        <v>0</v>
      </c>
    </row>
    <row r="230" spans="4:5" ht="16.5">
      <c r="D230" s="36">
        <v>43115</v>
      </c>
      <c r="E230" s="46">
        <v>0</v>
      </c>
    </row>
    <row r="231" spans="4:5" ht="16.5">
      <c r="D231" s="36">
        <v>43146</v>
      </c>
      <c r="E231" s="46">
        <v>0</v>
      </c>
    </row>
    <row r="232" spans="4:5" ht="16.5">
      <c r="D232" s="36">
        <v>43174</v>
      </c>
      <c r="E232" s="46">
        <v>0</v>
      </c>
    </row>
    <row r="233" spans="4:5" ht="16.5">
      <c r="D233" s="36">
        <v>43205</v>
      </c>
      <c r="E233" s="46">
        <v>0</v>
      </c>
    </row>
    <row r="234" spans="4:5" ht="16.5">
      <c r="D234" s="36">
        <v>43235</v>
      </c>
      <c r="E234" s="46">
        <v>0</v>
      </c>
    </row>
    <row r="235" spans="4:5" ht="16.5">
      <c r="D235" s="36">
        <v>43266</v>
      </c>
      <c r="E235" s="46">
        <v>0</v>
      </c>
    </row>
    <row r="236" spans="4:5" ht="16.5">
      <c r="D236" s="36">
        <v>43296</v>
      </c>
      <c r="E236" s="46">
        <v>0</v>
      </c>
    </row>
    <row r="237" spans="4:5" ht="16.5">
      <c r="D237" s="36">
        <v>43327</v>
      </c>
      <c r="E237" s="46">
        <v>0</v>
      </c>
    </row>
    <row r="238" spans="4:5" ht="16.5">
      <c r="D238" s="36">
        <v>43358</v>
      </c>
      <c r="E238" s="46">
        <v>0</v>
      </c>
    </row>
    <row r="239" spans="4:5" ht="16.5">
      <c r="D239" s="36">
        <v>43388</v>
      </c>
      <c r="E239" s="46">
        <v>0</v>
      </c>
    </row>
    <row r="240" spans="4:5" ht="16.5">
      <c r="D240" s="36">
        <v>43419</v>
      </c>
      <c r="E240" s="46">
        <v>0</v>
      </c>
    </row>
    <row r="241" spans="4:5" ht="16.5">
      <c r="D241" s="39">
        <v>43449</v>
      </c>
      <c r="E241" s="46">
        <v>0</v>
      </c>
    </row>
    <row r="242" spans="4:5" ht="16.5">
      <c r="D242" s="36">
        <v>43480</v>
      </c>
      <c r="E242" s="46">
        <v>0</v>
      </c>
    </row>
    <row r="243" spans="4:5" ht="16.5">
      <c r="D243" s="36">
        <v>43511</v>
      </c>
      <c r="E243" s="46">
        <v>0</v>
      </c>
    </row>
    <row r="244" spans="4:5" ht="16.5">
      <c r="D244" s="36">
        <v>43539</v>
      </c>
      <c r="E244" s="46">
        <v>0</v>
      </c>
    </row>
    <row r="245" spans="4:5" ht="16.5">
      <c r="D245" s="36">
        <v>43570</v>
      </c>
      <c r="E245" s="46">
        <v>0</v>
      </c>
    </row>
    <row r="246" spans="4:5" ht="16.5">
      <c r="D246" s="36">
        <v>43600</v>
      </c>
      <c r="E246" s="46">
        <v>0</v>
      </c>
    </row>
    <row r="247" spans="4:5" ht="16.5">
      <c r="D247" s="36">
        <v>43631</v>
      </c>
      <c r="E247" s="46">
        <v>0</v>
      </c>
    </row>
    <row r="248" spans="4:5" ht="16.5">
      <c r="D248" s="36">
        <v>43661</v>
      </c>
      <c r="E248" s="46">
        <v>0</v>
      </c>
    </row>
    <row r="249" spans="4:5" ht="16.5">
      <c r="D249" s="36">
        <v>43692</v>
      </c>
      <c r="E249" s="46">
        <v>0</v>
      </c>
    </row>
    <row r="250" spans="4:5" ht="16.5">
      <c r="D250" s="36">
        <v>43723</v>
      </c>
      <c r="E250" s="46">
        <v>0</v>
      </c>
    </row>
    <row r="251" spans="4:5" ht="16.5">
      <c r="D251" s="36">
        <v>43753</v>
      </c>
      <c r="E251" s="46">
        <v>0</v>
      </c>
    </row>
    <row r="252" spans="4:5" ht="16.5">
      <c r="D252" s="36">
        <v>43784</v>
      </c>
      <c r="E252" s="46">
        <v>0</v>
      </c>
    </row>
    <row r="253" spans="4:5" ht="16.5">
      <c r="D253" s="39">
        <v>43814</v>
      </c>
      <c r="E253" s="46">
        <v>0</v>
      </c>
    </row>
    <row r="254" spans="4:5" ht="16.5">
      <c r="D254" s="36">
        <v>43845</v>
      </c>
      <c r="E254" s="46">
        <v>0</v>
      </c>
    </row>
    <row r="255" spans="4:5" ht="16.5">
      <c r="D255" s="36">
        <v>43876</v>
      </c>
      <c r="E255" s="46">
        <v>0</v>
      </c>
    </row>
    <row r="256" spans="4:5" ht="16.5">
      <c r="D256" s="36">
        <v>43905</v>
      </c>
      <c r="E256" s="46">
        <v>0</v>
      </c>
    </row>
    <row r="257" spans="4:5" ht="16.5">
      <c r="D257" s="36">
        <v>43936</v>
      </c>
      <c r="E257" s="46">
        <v>0</v>
      </c>
    </row>
    <row r="258" spans="4:5" ht="16.5">
      <c r="D258" s="36">
        <v>43966</v>
      </c>
      <c r="E258" s="46">
        <v>0</v>
      </c>
    </row>
    <row r="259" spans="4:5" ht="16.5">
      <c r="D259" s="36">
        <v>43997</v>
      </c>
      <c r="E259" s="46">
        <v>0</v>
      </c>
    </row>
    <row r="260" spans="4:5" ht="16.5">
      <c r="D260" s="36">
        <v>44027</v>
      </c>
      <c r="E260" s="46">
        <v>0</v>
      </c>
    </row>
    <row r="261" spans="4:5" ht="16.5">
      <c r="D261" s="36">
        <v>44058</v>
      </c>
      <c r="E261" s="46">
        <v>0</v>
      </c>
    </row>
    <row r="262" spans="4:5" ht="16.5">
      <c r="D262" s="36">
        <v>44089</v>
      </c>
      <c r="E262" s="46">
        <v>0</v>
      </c>
    </row>
    <row r="263" spans="4:5" ht="16.5">
      <c r="D263" s="36">
        <v>44119</v>
      </c>
      <c r="E263" s="46">
        <v>0</v>
      </c>
    </row>
    <row r="264" spans="4:5" ht="16.5">
      <c r="D264" s="36">
        <v>44150</v>
      </c>
      <c r="E264" s="46">
        <v>0</v>
      </c>
    </row>
    <row r="265" spans="4:5" ht="16.5">
      <c r="D265" s="36">
        <v>44180</v>
      </c>
      <c r="E265" s="46">
        <v>0</v>
      </c>
    </row>
    <row r="266" spans="4:5" ht="16.5">
      <c r="D266" s="36">
        <v>44211</v>
      </c>
      <c r="E266" s="46">
        <v>0</v>
      </c>
    </row>
    <row r="267" spans="4:5" ht="16.5">
      <c r="D267" s="36">
        <v>44242</v>
      </c>
      <c r="E267" s="46">
        <v>0</v>
      </c>
    </row>
    <row r="268" spans="4:5" ht="16.5">
      <c r="D268" s="36">
        <v>44270</v>
      </c>
      <c r="E268" s="46">
        <v>0</v>
      </c>
    </row>
    <row r="269" spans="4:5" ht="16.5">
      <c r="D269" s="36">
        <v>44301</v>
      </c>
      <c r="E269" s="46">
        <v>0</v>
      </c>
    </row>
    <row r="270" spans="4:5" ht="16.5">
      <c r="D270" s="36">
        <v>44331</v>
      </c>
      <c r="E270" s="46">
        <v>0</v>
      </c>
    </row>
    <row r="271" spans="4:5" ht="16.5">
      <c r="D271" s="36">
        <v>44362</v>
      </c>
      <c r="E271" s="46">
        <v>0</v>
      </c>
    </row>
    <row r="272" spans="4:5" ht="16.5">
      <c r="D272" s="36">
        <v>44392</v>
      </c>
      <c r="E272" s="46">
        <v>0</v>
      </c>
    </row>
    <row r="273" spans="4:5" ht="16.5">
      <c r="D273" s="36">
        <v>44423</v>
      </c>
      <c r="E273" s="46">
        <v>0</v>
      </c>
    </row>
    <row r="274" spans="4:5" ht="16.5">
      <c r="D274" s="36">
        <v>44454</v>
      </c>
      <c r="E274" s="46">
        <v>0</v>
      </c>
    </row>
    <row r="275" spans="4:5" ht="16.5">
      <c r="D275" s="36">
        <v>44484</v>
      </c>
      <c r="E275" s="46">
        <v>0</v>
      </c>
    </row>
    <row r="276" spans="4:5" ht="16.5">
      <c r="D276" s="36">
        <v>44515</v>
      </c>
      <c r="E276" s="46">
        <v>0</v>
      </c>
    </row>
    <row r="277" spans="4:5" ht="16.5">
      <c r="D277" s="36">
        <v>44545</v>
      </c>
      <c r="E277" s="46"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5</vt:i4>
      </vt:variant>
    </vt:vector>
  </HeadingPairs>
  <TitlesOfParts>
    <vt:vector size="11" baseType="lpstr">
      <vt:lpstr>data1</vt:lpstr>
      <vt:lpstr>data2</vt:lpstr>
      <vt:lpstr>data3</vt:lpstr>
      <vt:lpstr>data4</vt:lpstr>
      <vt:lpstr>chart</vt:lpstr>
      <vt:lpstr>Quarter</vt:lpstr>
      <vt:lpstr>chart!Print_Area</vt:lpstr>
      <vt:lpstr>data1!Print_Titles</vt:lpstr>
      <vt:lpstr>data2!Print_Titles</vt:lpstr>
      <vt:lpstr>data3!Print_Titles</vt:lpstr>
      <vt:lpstr>data4!Print_Titles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OGE</dc:creator>
  <cp:lastModifiedBy>SO2-2</cp:lastModifiedBy>
  <cp:lastPrinted>2025-03-17T03:00:33Z</cp:lastPrinted>
  <dcterms:created xsi:type="dcterms:W3CDTF">2019-02-26T05:57:10Z</dcterms:created>
  <dcterms:modified xsi:type="dcterms:W3CDTF">2025-04-15T07:42:53Z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samuel_chu@fso.gov.hk</vt:lpwstr>
  </property>
  <property fmtid="{D5CDD505-2E9C-101B-9397-08002B2CF9AE}" pid="3" name="CDMCEIC_ownerFullName">
    <vt:lpwstr>Samuel Chu - PMI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